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на\Передаланные прайсы\"/>
    </mc:Choice>
  </mc:AlternateContent>
  <bookViews>
    <workbookView xWindow="0" yWindow="0" windowWidth="20460" windowHeight="6945" activeTab="1"/>
  </bookViews>
  <sheets>
    <sheet name="титульный лист" sheetId="1" r:id="rId1"/>
    <sheet name="Сводная" sheetId="11" r:id="rId2"/>
    <sheet name="Варианты моделей" sheetId="7" r:id="rId3"/>
    <sheet name="Tiefa Supra" sheetId="2" r:id="rId4"/>
    <sheet name="Tiefa XL TOP" sheetId="3" r:id="rId5"/>
    <sheet name="Tiefa 2000" sheetId="4" r:id="rId6"/>
    <sheet name="Rheinland Variabel" sheetId="5" r:id="rId7"/>
    <sheet name="Mulden Variabel" sheetId="8" r:id="rId8"/>
    <sheet name="Ideal Variabel" sheetId="9" r:id="rId9"/>
    <sheet name="Ideal Supra" sheetId="6" r:id="rId10"/>
    <sheet name="Украшения кровли" sheetId="10" r:id="rId11"/>
    <sheet name="Лист1" sheetId="12" r:id="rId12"/>
  </sheets>
  <definedNames>
    <definedName name="_xlnm.Print_Area" localSheetId="8">'Ideal Variabel'!$A$1:$J$50</definedName>
    <definedName name="_xlnm.Print_Area" localSheetId="3">'Tiefa Supra'!$A$1:$F$45</definedName>
    <definedName name="_xlnm.Print_Area" localSheetId="2">'Варианты моделей'!$A$1:$R$16</definedName>
    <definedName name="_xlnm.Print_Area" localSheetId="0">'титульный лист'!$A$1:$K$41</definedName>
  </definedNames>
  <calcPr calcId="152511"/>
</workbook>
</file>

<file path=xl/calcChain.xml><?xml version="1.0" encoding="utf-8"?>
<calcChain xmlns="http://schemas.openxmlformats.org/spreadsheetml/2006/main">
  <c r="C69" i="11" l="1"/>
  <c r="C70" i="11" s="1"/>
  <c r="C63" i="11"/>
  <c r="C53" i="11"/>
  <c r="C54" i="11" s="1"/>
  <c r="C42" i="11"/>
  <c r="C44" i="11" s="1"/>
  <c r="C45" i="11" s="1"/>
  <c r="C34" i="11"/>
  <c r="C25" i="11"/>
  <c r="C26" i="11" s="1"/>
  <c r="C13" i="11"/>
  <c r="C14" i="11" s="1"/>
  <c r="C15" i="11" s="1"/>
  <c r="C31" i="9"/>
  <c r="C32" i="9" s="1"/>
  <c r="C34" i="9" s="1"/>
  <c r="C36" i="9" s="1"/>
  <c r="C39" i="9" s="1"/>
  <c r="C17" i="9"/>
  <c r="C18" i="9"/>
  <c r="C19" i="9" s="1"/>
  <c r="C20" i="9" s="1"/>
  <c r="C21" i="9" s="1"/>
  <c r="C22" i="9" s="1"/>
  <c r="C23" i="9" s="1"/>
  <c r="C24" i="9" s="1"/>
  <c r="C40" i="8"/>
  <c r="C42" i="8"/>
  <c r="C44" i="8" s="1"/>
  <c r="C46" i="8" s="1"/>
  <c r="C28" i="8"/>
  <c r="C29" i="8"/>
  <c r="C16" i="8"/>
  <c r="C17" i="8"/>
  <c r="C18" i="8" s="1"/>
  <c r="C19" i="8" s="1"/>
  <c r="C21" i="8" s="1"/>
  <c r="C22" i="8" s="1"/>
  <c r="C30" i="8"/>
  <c r="C31" i="8" s="1"/>
  <c r="C39" i="5"/>
  <c r="C41" i="5" s="1"/>
  <c r="C43" i="5" s="1"/>
  <c r="C45" i="5" s="1"/>
  <c r="C27" i="5"/>
  <c r="C28" i="5" s="1"/>
  <c r="C29" i="5" s="1"/>
  <c r="C30" i="5" s="1"/>
  <c r="C16" i="5"/>
  <c r="C17" i="5" s="1"/>
  <c r="C18" i="5" s="1"/>
  <c r="C19" i="5" s="1"/>
  <c r="C20" i="5" s="1"/>
  <c r="C21" i="5" s="1"/>
  <c r="C29" i="4"/>
  <c r="C31" i="4" s="1"/>
  <c r="C33" i="4" s="1"/>
  <c r="C34" i="4" s="1"/>
  <c r="C17" i="4"/>
  <c r="C18" i="4" s="1"/>
  <c r="C19" i="4" s="1"/>
  <c r="C20" i="4" s="1"/>
  <c r="C21" i="4" s="1"/>
  <c r="C22" i="4" s="1"/>
  <c r="C33" i="9" l="1"/>
  <c r="C35" i="9" s="1"/>
  <c r="C37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22" i="5"/>
  <c r="C24" i="5" s="1"/>
  <c r="C23" i="5"/>
  <c r="C32" i="5"/>
  <c r="C34" i="5" s="1"/>
  <c r="C36" i="5" s="1"/>
  <c r="C38" i="5" s="1"/>
  <c r="C40" i="5" s="1"/>
  <c r="C42" i="5" s="1"/>
  <c r="C44" i="5" s="1"/>
  <c r="C46" i="5" s="1"/>
  <c r="C31" i="5"/>
  <c r="C33" i="5" s="1"/>
  <c r="C32" i="8"/>
  <c r="C34" i="8" s="1"/>
  <c r="C33" i="8"/>
  <c r="C35" i="8" s="1"/>
  <c r="C37" i="8" s="1"/>
  <c r="C39" i="8" s="1"/>
  <c r="C41" i="8" s="1"/>
  <c r="C43" i="8" s="1"/>
  <c r="C45" i="8" s="1"/>
  <c r="C47" i="8" s="1"/>
  <c r="C24" i="8"/>
  <c r="C23" i="8"/>
  <c r="C25" i="8" s="1"/>
  <c r="C25" i="9"/>
  <c r="C26" i="9"/>
  <c r="C27" i="9" s="1"/>
  <c r="C15" i="5"/>
  <c r="C43" i="11"/>
  <c r="C36" i="4"/>
  <c r="C38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35" i="4"/>
  <c r="C37" i="4" s="1"/>
  <c r="C23" i="4"/>
  <c r="C24" i="4"/>
  <c r="C16" i="4"/>
</calcChain>
</file>

<file path=xl/sharedStrings.xml><?xml version="1.0" encoding="utf-8"?>
<sst xmlns="http://schemas.openxmlformats.org/spreadsheetml/2006/main" count="778" uniqueCount="276">
  <si>
    <t>Общество с ограниченной ответственностью</t>
  </si>
  <si>
    <t xml:space="preserve">     КЕРАМИЧЕСКАЯ ЧЕРЕПИЦА LAUMANS</t>
  </si>
  <si>
    <t>Гарантия на продукцию 30 - лет</t>
  </si>
  <si>
    <t xml:space="preserve">     По запросу предоставляется информация о ценах и условиях </t>
  </si>
  <si>
    <t xml:space="preserve">    поставки нестандартной продукции</t>
  </si>
  <si>
    <t xml:space="preserve">     _____________________________________________________________________________________</t>
  </si>
  <si>
    <t>Сайт производителя : www.laumans.de</t>
  </si>
  <si>
    <t xml:space="preserve">    ПРАЙС-ЛИСТ 2018 год</t>
  </si>
  <si>
    <t xml:space="preserve">    Цены указаны в евро,  действительны с 25.04.2018г.</t>
  </si>
  <si>
    <r>
      <t>TIEFA  SUPRA</t>
    </r>
    <r>
      <rPr>
        <b/>
        <sz val="14"/>
        <rFont val="Arial Black"/>
        <family val="2"/>
        <charset val="204"/>
      </rPr>
      <t xml:space="preserve">  </t>
    </r>
    <r>
      <rPr>
        <b/>
        <sz val="12"/>
        <rFont val="Arial Black"/>
        <family val="2"/>
        <charset val="204"/>
      </rPr>
      <t xml:space="preserve">Настоящий СУПЕР!                                                                              Новое поколение крупноформатной черепицы                                          </t>
    </r>
    <r>
      <rPr>
        <b/>
        <sz val="14"/>
        <rFont val="Arial Black"/>
        <family val="2"/>
        <charset val="204"/>
      </rPr>
      <t xml:space="preserve">                 </t>
    </r>
    <r>
      <rPr>
        <b/>
        <sz val="12"/>
        <rFont val="Arial Black"/>
        <family val="2"/>
        <charset val="204"/>
      </rPr>
      <t xml:space="preserve"> </t>
    </r>
    <r>
      <rPr>
        <b/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    </t>
    </r>
  </si>
  <si>
    <t>Ед. изм.</t>
  </si>
  <si>
    <t>Натуральный Ангоб/ Natur-Engoben</t>
  </si>
  <si>
    <t>Матовая глазурь / Matt Glasur</t>
  </si>
  <si>
    <t>Высококачественная глазурь /                    Brillant-Glasuren</t>
  </si>
  <si>
    <t>Черепица рядная - 10,1 шт./кв.м.</t>
  </si>
  <si>
    <t>шт.</t>
  </si>
  <si>
    <t>кв.м.</t>
  </si>
  <si>
    <t>Керамические комплектующие:</t>
  </si>
  <si>
    <t>Половинчатая черепица</t>
  </si>
  <si>
    <t>Вентиляционная черепица, 42 шт/поддон</t>
  </si>
  <si>
    <t>Двойная черепица, 70шт/поддон</t>
  </si>
  <si>
    <t>Боковая левая/ правая,  innenliegender Steg, 34 шт/поддон</t>
  </si>
  <si>
    <t>Двойная для односкатной крыши</t>
  </si>
  <si>
    <t>Двойная боковая  innenliegender Steg, левая/правая для односкатной крыши</t>
  </si>
  <si>
    <t>Черепица для  примыкания к солнечным батареям, max  расстояние 65 мм</t>
  </si>
  <si>
    <t>Проходная черепица для вытяжной трубы/антенны (вентиляционная насадка/ манжета для атенны в комплекте)</t>
  </si>
  <si>
    <t>Переходная (вальмовая) конек-хребет              № 1099 Наклон кровли: от 18 до 50 °</t>
  </si>
  <si>
    <t>Комплектующие некерамические:</t>
  </si>
  <si>
    <t>Черепица-вытяжка с гибким шлангом</t>
  </si>
  <si>
    <t>Проходная черепица для антенны с уплотнителем</t>
  </si>
  <si>
    <t>Прозрачная черепица</t>
  </si>
  <si>
    <t>Аэроэлемент конька/хребта, ширина 32 см, длина 5м, цвета: красный, коричневый,черный</t>
  </si>
  <si>
    <t>Зажим коньковой/хребтовой черепицы. Цвета: красный, коричневый, черный упаковка 30 шт., цена за 1 шт.</t>
  </si>
  <si>
    <t>Держатель обрешетки конька/хребта (оцинкованная сталь)</t>
  </si>
  <si>
    <t>Шурупы 2.8 х 45 мм, нерж. сталь       Упаковка - 60 шт., цена за шт.</t>
  </si>
  <si>
    <t>Аэроэлемент-свеса, длина 1 м, цвет черный , цена за шт.</t>
  </si>
  <si>
    <t>Держатель черепицы забивной
 № 409 - 12, упаковка 250 шт.,  за 1шт.</t>
  </si>
  <si>
    <t>Держатель черепицы вставной
Артикул № 456-5, для бруса 30*50 мм  упаковка 250 шт., цена за 1 шт.</t>
  </si>
  <si>
    <t>nr.12 altfarben</t>
  </si>
  <si>
    <t>Nr.30 xenon-grau</t>
  </si>
  <si>
    <t>nr.101 azur-dunkel (по запросу)</t>
  </si>
  <si>
    <t>nr.14 rot</t>
  </si>
  <si>
    <t>nr.121 malachitgrun</t>
  </si>
  <si>
    <t>Черепица рядная - 12.2 шт./кв.м.</t>
  </si>
  <si>
    <t>Вентиляционная черепица, 48шт/поддон</t>
  </si>
  <si>
    <t>Двойная черепица, 56шт/поддон</t>
  </si>
  <si>
    <t>Боковая левая/ правая, innenliegender Steg, 36шт./поддон</t>
  </si>
  <si>
    <t>Подконьковая черепица</t>
  </si>
  <si>
    <t>Двойная боковая  innenliegender Steg левая/правая для односкатной крыши</t>
  </si>
  <si>
    <t xml:space="preserve">nr.20 schwarz </t>
  </si>
  <si>
    <t xml:space="preserve">nr.50 schwarz </t>
  </si>
  <si>
    <t xml:space="preserve">nr.21 grau </t>
  </si>
  <si>
    <t xml:space="preserve">nr.51korallenrot </t>
  </si>
  <si>
    <t xml:space="preserve">nr.22  kupferrot </t>
  </si>
  <si>
    <t xml:space="preserve">nr.23 braun </t>
  </si>
  <si>
    <t>Проходная черепица для вытяжной трубы/антенны цельная + манжета для антенны в комплекте</t>
  </si>
  <si>
    <t>Проходная черепица для вытяжной трубы/антенны+манжета для антенны в комплекте</t>
  </si>
  <si>
    <t>Переходная (вальмовая) конек-хребет № 1099 Наклон кровли: от 18 до 50 °</t>
  </si>
  <si>
    <t>Переходная (вальмовая) конек-хребет № 399  Наклон кровли: от 16 до 50 °</t>
  </si>
  <si>
    <t>Коньковая начальная № 3002/ конечная  № 3003</t>
  </si>
  <si>
    <t>Хребтовая начальная № 3001</t>
  </si>
  <si>
    <t>Натуральный обжиг / Natur-Brand</t>
  </si>
  <si>
    <t>nr. 11 naturrot (по запросу)</t>
  </si>
  <si>
    <t>nr.20 schwarz</t>
  </si>
  <si>
    <t>Черепица рядная - 14,1 шт./кв.м.</t>
  </si>
  <si>
    <t>Боковая левая/ правая,  innenliegender Steg, 36шт/поддон</t>
  </si>
  <si>
    <t>Двойная боковая innenliegender Steg левая/правая для односкатной крыши</t>
  </si>
  <si>
    <t>не производится</t>
  </si>
  <si>
    <t>Переходная (вальмовая) конек-хребет № 1099 Наклон кровли: от 18 до 50 градусов</t>
  </si>
  <si>
    <t>Переходная (вальмовая) конек-хребет № 399  Наклон кровли: от 16 до 50 градусов</t>
  </si>
  <si>
    <t>Аэроэлемент конька/хребта, ширина 32см, длина 5м, цвета: красный, коричневый, черный</t>
  </si>
  <si>
    <t>Зажим коньковой/хребтовой черепицы. Цвета: красный, коричневый. Упаковка 30 шт. цена за  шт.</t>
  </si>
  <si>
    <t>Шурупы 2.8 х 45 мм, нерж. сталь  Упаковка - 60 шт., цена за шт.</t>
  </si>
  <si>
    <t>Аэроэлемент свеса, длина 1 м, цвет черный, цена за шт.</t>
  </si>
  <si>
    <t>Держатель черепицы забивной
Артикул № 409 -12, упаковка 250 шт., цена за 1 шт.</t>
  </si>
  <si>
    <t>Держатель черепицы вставной
Артикул № 456 -5, для бруса 30*50 мм  упаковка 250 шт., цена за 1 шт.</t>
  </si>
  <si>
    <t>Держатель черепицы вставной,
артикул № 456 -13, для бруса 40*60 мм  упаковка 250 шт., цена за 1 шт.</t>
  </si>
  <si>
    <t>nr.18 rustique</t>
  </si>
  <si>
    <t>Черепица-вытяжка с гибким шлангом в комплекте</t>
  </si>
  <si>
    <t>Гарантия на продукцию - 30 лет</t>
  </si>
  <si>
    <t>nr. 11 naturrot</t>
  </si>
  <si>
    <t>Черепица рядная - 14,3 шт./кв.м.</t>
  </si>
  <si>
    <t>Вентиляционная черепица, 48шт./поддон</t>
  </si>
  <si>
    <t>Двойная черепица, 56шт./поддон</t>
  </si>
  <si>
    <t>Боковая левая/ правая, innenliegender Steg, 42шт./поддон</t>
  </si>
  <si>
    <t>Боковая левая/ правая außenliegender Steg,  42шт./поддон</t>
  </si>
  <si>
    <t>Переходная (вальмовая) конек-хребет № 1099             Наклон кровли: от 18 до 50°</t>
  </si>
  <si>
    <t>Переходная (вальмовая) конек-хребет № 399               Наклон кровли: от 16 до 50°</t>
  </si>
  <si>
    <t>Аэроэлемент конька/ хребта, ширина 32 см, длина 5 м, цвета: красный, коричневый,черный</t>
  </si>
  <si>
    <t>Зажим коньковой/хребтовой черепицы, цвета: красный, коричневый, черный. Упаковка 30 шт., цена за 1 шт.</t>
  </si>
  <si>
    <t>Держатель обрешетки конька/хребта                 (оцинкованная сталь)</t>
  </si>
  <si>
    <t>Шурупы 2.8 х 45 мм, нерж. Сталь, упаковка - 60 шт.,  цена за шт.</t>
  </si>
  <si>
    <t>Аэроэлемент свеса, длина 1 м, цвет черный , цена за шт.</t>
  </si>
  <si>
    <t>Держатель черепицы забивной
Артикул № 409 - 2, упаковка 250 шт., цена за 1 шт.</t>
  </si>
  <si>
    <t>Держатель черепицы вставной
Артикул № 456-13, для бруса 40*60 мм  упаковка 250 шт., цена за 1 шт.</t>
  </si>
  <si>
    <t>Глазурь / Trend glazur</t>
  </si>
  <si>
    <t>Высококачественная глазурь /                                 Brillant-Glasuren</t>
  </si>
  <si>
    <t>nr.11 naturrot</t>
  </si>
  <si>
    <t>nr.40 schwarz-satiniert</t>
  </si>
  <si>
    <t>nr.50 schwarz</t>
  </si>
  <si>
    <t>Черепица рядная - 10,4 шт./кв.м.</t>
  </si>
  <si>
    <t>Боковая левая/ правая, 30шт/поддон</t>
  </si>
  <si>
    <t>Подкладка под коньковую черепицу</t>
  </si>
  <si>
    <t>Двойная боковая левая/правая для односкатной крыши</t>
  </si>
  <si>
    <t>Проходная черепица в комплекте с трубой и переходником на диамерт 150 мм</t>
  </si>
  <si>
    <t xml:space="preserve">Коньковая № 3000 - 2.5 шт./м.п., </t>
  </si>
  <si>
    <t>Переходная (вальмовая) конек-хребет              № 3099 Наклон кровли: от 18 до 50 °</t>
  </si>
  <si>
    <t>Коньковая  № 6800 для односкатных крыш -  ок. 2,5 шт./м.п.</t>
  </si>
  <si>
    <t>Коньковая начальная № 6802/ конечная  № 6803 для односкатных крыш</t>
  </si>
  <si>
    <t>Гибкий шланг, 50 мм</t>
  </si>
  <si>
    <t>Аэроэлемент конька/хребта, ширина 40 см, длина 5 м. Цвета: красный, коричневый, черный</t>
  </si>
  <si>
    <t>Зажим коньковой/хребтовой черепицы 470-224 Цвета: красный, коричневый упаковка 30 шт.,                 цена за 1 шт.</t>
  </si>
  <si>
    <t>Держатель черепицы забивной
 № 409 - 26, упаковка 250 шт.,  за 1шт.</t>
  </si>
  <si>
    <t>Держатель черепицы вставной, артикул № 456 -13, для бруса 40*60 мм  упаковка 250 шт., цена за 1 шт.</t>
  </si>
  <si>
    <t xml:space="preserve"> </t>
  </si>
  <si>
    <t>nr.12 altfarben АКЦИЯ!!!</t>
  </si>
  <si>
    <t>nr.14 rot АКЦИЯ!!!</t>
  </si>
  <si>
    <t>Nr.30 xenon-grau АКЦИЯ!!!</t>
  </si>
  <si>
    <t>nr.20 schwarz АКЦИЯ!!!</t>
  </si>
  <si>
    <t>Натуральный обжиг/ Natur- Brand</t>
  </si>
  <si>
    <t>Натуральный ангоб / Natur-Engoben</t>
  </si>
  <si>
    <t>Глазурь/ Trend glasur</t>
  </si>
  <si>
    <t>Высококачественная глазурь / Brilliant-Glasuren</t>
  </si>
  <si>
    <t xml:space="preserve">        Модель</t>
  </si>
  <si>
    <t>nr.11 naturrrot</t>
  </si>
  <si>
    <t>nr.30 xenon-grau</t>
  </si>
  <si>
    <t>nr.21 grau</t>
  </si>
  <si>
    <t>nr.22  kupferrot</t>
  </si>
  <si>
    <t>nr.23 braun</t>
  </si>
  <si>
    <t>nr.41 grau-satiniert</t>
  </si>
  <si>
    <t>nr.51 korallenrot</t>
  </si>
  <si>
    <t>nr.101 azur-dunkel</t>
  </si>
  <si>
    <t>nr. 108 edelbraun</t>
  </si>
  <si>
    <t>nr.114 ockerbraun</t>
  </si>
  <si>
    <r>
      <rPr>
        <b/>
        <sz val="10"/>
        <rFont val="Arial Cyr"/>
        <charset val="204"/>
      </rPr>
      <t xml:space="preserve">TIEFA SUPRA     </t>
    </r>
    <r>
      <rPr>
        <sz val="11"/>
        <color theme="1"/>
        <rFont val="Calibri"/>
        <family val="2"/>
        <charset val="204"/>
        <scheme val="minor"/>
      </rPr>
      <t xml:space="preserve">                        Размер:  478*288 мм                      Расход:  10,1 шт./м2                         Вес:  4,0 кг/ шт.                                               Поддон: 280 штук                                           Конёк N1000, N300</t>
    </r>
  </si>
  <si>
    <t>х</t>
  </si>
  <si>
    <r>
      <rPr>
        <b/>
        <sz val="10"/>
        <rFont val="Arial Cyr"/>
        <charset val="204"/>
      </rPr>
      <t xml:space="preserve">IDEAL SUPRA     </t>
    </r>
    <r>
      <rPr>
        <sz val="11"/>
        <color theme="1"/>
        <rFont val="Calibri"/>
        <family val="2"/>
        <charset val="204"/>
        <scheme val="minor"/>
      </rPr>
      <t xml:space="preserve">                       Размер:  478*288 мм                      Расход:  10,4 шт./м2                         Вес:  4,2 кг                                               Поддон:  240 штук                                          Конёк N3000</t>
    </r>
  </si>
  <si>
    <r>
      <rPr>
        <b/>
        <sz val="10"/>
        <rFont val="Arial Cyr"/>
        <charset val="204"/>
      </rPr>
      <t>TIEFA XL TOP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420*280 мм                      Расход:  12,2 шт./м2                         Вес:  3,6 кг/ шт.                                              Поддон: 240  штук                                          Конёк N1000, N300</t>
    </r>
  </si>
  <si>
    <r>
      <rPr>
        <b/>
        <sz val="10"/>
        <rFont val="Arial Cyr"/>
        <charset val="204"/>
      </rPr>
      <t>TIEFA 2000 TOP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420*255 мм                      Расход:  14,1 шт./м2                         Вес: 3,4 кг/ шт.                                               Поддон: 300 штук                                          Конёк N1000, N300</t>
    </r>
  </si>
  <si>
    <r>
      <rPr>
        <b/>
        <sz val="10"/>
        <rFont val="Arial Cyr"/>
        <charset val="204"/>
      </rPr>
      <t>IDEAL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415*250 мм                      Расход:  14,3 шт./м2                         Вес:  3,4 кг/ шт.                                               Поддон: 280 штук                                          Конёк N1000, N300</t>
    </r>
  </si>
  <si>
    <r>
      <rPr>
        <b/>
        <sz val="10"/>
        <rFont val="Arial Cyr"/>
        <charset val="204"/>
      </rPr>
      <t>RHEILAND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 300 штук                                          Конёк N1000, N300</t>
    </r>
  </si>
  <si>
    <r>
      <rPr>
        <b/>
        <sz val="10"/>
        <rFont val="Arial Cyr"/>
        <charset val="204"/>
      </rPr>
      <t>MULDEN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300 штук                                          Конёк N1000, N300</t>
    </r>
  </si>
  <si>
    <t xml:space="preserve">       - цвет поставляется по запросу</t>
  </si>
  <si>
    <r>
      <t xml:space="preserve">                                                             Покрытие,
цвет</t>
    </r>
    <r>
      <rPr>
        <b/>
        <sz val="10"/>
        <color indexed="9"/>
        <rFont val="Arial Cyr"/>
        <charset val="204"/>
      </rPr>
      <t xml:space="preserve">    .</t>
    </r>
  </si>
  <si>
    <t>Коньковая № 1000 - 2.7 шт./м.п., 60 шт./поддон, в комплекте с зажимом коньковой/хребтовой черепицы</t>
  </si>
  <si>
    <t>Коньковая начальная №1002/ конечная  №1003, в комплекте с зажимом коньковой/хребтовой черепицы</t>
  </si>
  <si>
    <t>Хребтовая начальная № 1001, в комплекте с зажимом коньковой/хребтовой черепицы</t>
  </si>
  <si>
    <t>Коньковая/хребтовая № 300 -  ок. 3 шт./м.п. Упак.: 48 шт./поддон, в комплекте с зажимом коньковой/хребтовой черепицы</t>
  </si>
  <si>
    <t>Коньковая начальная № 302/ конечная № 303, в комплекте с зажимом коньковой/хребтовой черепицы</t>
  </si>
  <si>
    <t>Хребтовая начальная № 301, в комплекте с зажимом коньковой/хребтовой черепицы</t>
  </si>
  <si>
    <t>Коньковая № 6800 для односкатных крыш - ок. 3  шт./м.п., в комплекте с зажимом коньковой/хребтовой черепицы</t>
  </si>
  <si>
    <t>Коньковая начальная № 1002/ конечная  № 1003, в комплекте с зажимом коньковой/хребтовой черепицы</t>
  </si>
  <si>
    <t>Коньковая начальная № 302/ конечная  № 303, в комплекте с зажимом коньковой/хребтовой черепицы</t>
  </si>
  <si>
    <t>Коньковая № 6800 для односкатных крыш - ок. 2,5  шт./м.п., в комплекте с зажимом коньковой/хребтовой черепицы</t>
  </si>
  <si>
    <t>Коньковая начальная № 6802/конечная  № 6803 для односкатных крыш, в комплекте с зажимом коньковой/хребтовой черепицы</t>
  </si>
  <si>
    <t>Коньковая/хребтовая № 300 -  ок. 3 шт./м.п.Упаковка: 48 шт./поддон, в комплекте с зажимом коньковой/хребтовой черепицы</t>
  </si>
  <si>
    <t>Коньковая № 6800 для односкатных крыш
- ок. 2,5  шт./м.п., в комплекте с зажимом коньковой/хребтовой черепицы</t>
  </si>
  <si>
    <t>Коньковая начальная № 6802/конечная № 6803 для односкатных крыш, в комплекте с зажимом коньковой/хребтовой черепицы</t>
  </si>
  <si>
    <t>Коньковая/хребтовая № 300 -  ок. 3 шт./м.п. Упаковка: 48 шт./поддон, в комплекте с зажимом коньковой/хребтовой черепицы</t>
  </si>
  <si>
    <t>Коньковая № 6800 для односкатных крыш - ок. 2,5 шт./м.п., в комплекте с зажимом коньковой/хребтовой черепицы</t>
  </si>
  <si>
    <r>
      <t xml:space="preserve">  MULDEN VARIABEL                                                       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</si>
  <si>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Brillant-Glasuren</t>
  </si>
  <si>
    <t>nr. 108 edelbraun, Nr. 50 schwarz</t>
  </si>
  <si>
    <t>Боковая левая/ правая, innenliegender Steg, 42шт/поддон</t>
  </si>
  <si>
    <t>Боковая левая/ правая außenliegender Steg,  42шт/поддон</t>
  </si>
  <si>
    <t>Шнек карнизного свеса левый/правый</t>
  </si>
  <si>
    <t>Переходная (вальмовая) конек-хребет № 399 Наклон кровли: от 16 до 50 °</t>
  </si>
  <si>
    <t>Аэроэлемент конька/хребта, ширина32 см, длина 5м, цвета: красный, коричневый, черный</t>
  </si>
  <si>
    <t>Зажим коньковой/хребтовой черепицы. Цвета: красный, коричневый, черный . Упаковка 30 шт., цена за 1 шт.</t>
  </si>
  <si>
    <t>Шурупы 2.8 х 45 мм, нерж. Сталь, упаковка - 60 шт., цена за шт.</t>
  </si>
  <si>
    <t>Аэроэлемент свеса, длина 1 м, цвет черный , цена за 1 шт.</t>
  </si>
  <si>
    <t>Держатель черепицы забивной, артикул №409-2, упаковка 250 шт., цена за 1 шт.</t>
  </si>
  <si>
    <t>Коньковая начальная № 1002/конечная  № 1003, в комплекте с зажимом коньковой/хребтовой черепицы</t>
  </si>
  <si>
    <t>Коньковая/хребтовая № 300 -  ок. 3 шт./м.п.
Упаковка: 48 шт./поддон, в комплекте с зажимом коньковой/хребтовой черепицы</t>
  </si>
  <si>
    <r>
      <t xml:space="preserve">  </t>
    </r>
    <r>
      <rPr>
        <b/>
        <sz val="14"/>
        <rFont val="Arial Black"/>
        <family val="2"/>
        <charset val="204"/>
      </rPr>
      <t xml:space="preserve">IDEAL VARIABEL  - </t>
    </r>
    <r>
      <rPr>
        <b/>
        <sz val="12"/>
        <rFont val="Arial Black"/>
        <family val="2"/>
        <charset val="204"/>
      </rPr>
      <t>классическая черепица S-образной формы</t>
    </r>
  </si>
  <si>
    <t>nr. 40 schwartz satiniert</t>
  </si>
  <si>
    <t>nr.50 schwarzs</t>
  </si>
  <si>
    <t>nr.22 kupferrot            (по запросу)</t>
  </si>
  <si>
    <t>Черепица рядная - 14.3 шт. на кв.м.</t>
  </si>
  <si>
    <t>Черепица рядная с возможностью гнездования летучих мышей - 14.3 шт./кв.м.</t>
  </si>
  <si>
    <t>Вентиляционная черепица 40 шт./поддон</t>
  </si>
  <si>
    <t>Двойная черепица 56 шт./поддон</t>
  </si>
  <si>
    <t>Боковая левая/ правая innenliegender Steg 36 шт./поддон</t>
  </si>
  <si>
    <t>Боковая левая/ правая außenliegender Steg 36 шт./поддон</t>
  </si>
  <si>
    <t xml:space="preserve">не производятся                                   </t>
  </si>
  <si>
    <t xml:space="preserve">не производятся </t>
  </si>
  <si>
    <t>Подконьковая рядная 32 шт./поддон</t>
  </si>
  <si>
    <t>Подконьковая боковая innenliegender Steg  левая/правая</t>
  </si>
  <si>
    <t>Двойная боковая  innenliegender Steg   левая/правая для односкатной крыши</t>
  </si>
  <si>
    <r>
      <t xml:space="preserve">Переходная (вальмовая) конек-хребет           № 1099, наклон кровли: от 18 до 50 </t>
    </r>
    <r>
      <rPr>
        <sz val="8"/>
        <rFont val="Arial Cyr"/>
        <charset val="204"/>
      </rPr>
      <t>°</t>
    </r>
  </si>
  <si>
    <t xml:space="preserve">Переходная (вальмовая) конек-хребет          № 399  Наклон кровли: от 16 до 50° </t>
  </si>
  <si>
    <t>Проходная черепица для антенны                            с уплотнителем</t>
  </si>
  <si>
    <t>Аэроэлемент конька/хребта, ширина 32см, длина 5м, цвета: красный, черный, коричневый</t>
  </si>
  <si>
    <t>Зажим коньковой/хребтовой черепицы. Цвета: красный, коричневый, черный упаковка  30 шт., цена за 1 шт.</t>
  </si>
  <si>
    <t>Шурупы 2.8 х 45 мм, нерж. сталь                         Упаковка - 60 шт., цена за шт.</t>
  </si>
  <si>
    <t>Держатель черепицы забивной Артикул № 409 - 12, упаковка 250 шт.(за шт.)</t>
  </si>
  <si>
    <t>Держатель черепицы вставной № 456 -5, для бруса 30*50 мм  упаковка 250 шт., цена за 1 шт.</t>
  </si>
  <si>
    <t>Держатель черепицы вставной № 456-13, для бруса 40*60 мм  упаковка 250 шт., цена за 1 шт.</t>
  </si>
  <si>
    <t>Коньковая № 1000 - 2.7 шт./м.п.,                    60 шт./поддон, в комплекте с зажимом коньковой/хребтовой черепицы</t>
  </si>
  <si>
    <t>Коньковая начальная № 1002/конечная №1003, в комплекте с зажимом коньковой/хребтовой черепицы</t>
  </si>
  <si>
    <t>Хребтовая начальная  № 1001, в комплекте с зажимом коньковой/хребтовой черепицы</t>
  </si>
  <si>
    <t>Коньковая/хребтовая  № 300 -  ок. 3 шт./м.п.,упаковка: 48 шт./поддон, в комплекте с зажимом коньковой/хребтовой черепицы</t>
  </si>
  <si>
    <t>Хребтовая начальная  № 301, в комплекте с зажимом коньковой/хребтовой черепицы</t>
  </si>
  <si>
    <t>Коньковая № 6800 для односкатных крыш- ок. 2,5шт./м.п., в комплекте с зажимом коньковой/хребтовой черепицы</t>
  </si>
  <si>
    <t>⃝</t>
  </si>
  <si>
    <t>Прайс-лист 2018 на черепицу</t>
  </si>
  <si>
    <t>Коньковая начальная № 6802/ конечная  № 6803 для односкатных крыш, в комплекте с зажимом коньковой/хребтовой черепицы</t>
  </si>
  <si>
    <t>(действителен с 25.04.2018г.)</t>
  </si>
  <si>
    <t>Матовая глазурь/Sinter-
Engoben
Edel-Engobe</t>
  </si>
  <si>
    <r>
      <t xml:space="preserve"> </t>
    </r>
    <r>
      <rPr>
        <sz val="14"/>
        <rFont val="Arial Black"/>
        <family val="2"/>
        <charset val="204"/>
      </rPr>
      <t xml:space="preserve">TIEFA  XL TOP - экономный формат плоской черепицы                                                                                                                                             </t>
    </r>
  </si>
  <si>
    <t>Держатель черепицы вставной
Артикул № 456-5, для бруса 30*50 мм,  упаковка 250 шт., цена за 1 шт.</t>
  </si>
  <si>
    <t>Держатель черепицы вставной
Артикул № 456 -13, для бруса 40*60 мм,  упаковка 250 шт., цена за 1 шт.</t>
  </si>
  <si>
    <t xml:space="preserve">Держатель черепицы вставной
Артикул № 456 -13, для бруса 40*60 мм,  упаковка 250 шт., цена за 1 шт.
</t>
  </si>
  <si>
    <t>Украшения кровли и керамические фигурки</t>
  </si>
  <si>
    <t>Цвета</t>
  </si>
  <si>
    <t>nr. 40 schwarz satiniert</t>
  </si>
  <si>
    <t>nr.51korallenrot</t>
  </si>
  <si>
    <t>nr. 108  edelbraun</t>
  </si>
  <si>
    <t>Украшения кровли:</t>
  </si>
  <si>
    <t>Керамические фигурки:</t>
  </si>
  <si>
    <t>Ед. Изм</t>
  </si>
  <si>
    <t xml:space="preserve"> naturrot </t>
  </si>
  <si>
    <t>engobiert rot/braun</t>
  </si>
  <si>
    <t>glasiert</t>
  </si>
  <si>
    <t>Петух</t>
  </si>
  <si>
    <t>Дракон</t>
  </si>
  <si>
    <t>Кошка стоя</t>
  </si>
  <si>
    <t>Кошка сидя</t>
  </si>
  <si>
    <t>Орел</t>
  </si>
  <si>
    <t>Лунатик</t>
  </si>
  <si>
    <t>Ворон</t>
  </si>
  <si>
    <t>Коньковая церепица со всадником / First mit Reiter nr. 9540 (Sargdeckel)</t>
  </si>
  <si>
    <t>Коньковая черепица со шпилем (высота ок. 50 см) / Firstspitze nr. ZS 1 a H=ca. 50 cm</t>
  </si>
  <si>
    <t>Коньковая черепица со шпилем (высота ок. 45 см) / Firstspitze nr. ZS 8 H=ca. 45 cm</t>
  </si>
  <si>
    <t>Украшение кровли "Шар на стержне" (высота ок. 50см) / Kugel mit Schaft nr. ZS 12, H =ca. 50 cm</t>
  </si>
  <si>
    <t>Украшение кровли "Сосновая шишка" (высота ок. 32 см) / Pinienzapfen nr. 9410 H=ca. 32 cm</t>
  </si>
  <si>
    <t>Декоративная торцевая коньковая черепица Firstendplatte nr. ZS  F 102</t>
  </si>
  <si>
    <t>Декоративная торцевая коньковая черепица Firstendplatte nr. ZS F 103</t>
  </si>
  <si>
    <t>Декоративный керамический кровельный элементGiebelplatte nr. 9912 (Mittelstuck), H\B =ca. 50\28 cm</t>
  </si>
  <si>
    <r>
      <t>TIEFA  SUPRA</t>
    </r>
    <r>
      <rPr>
        <sz val="14"/>
        <rFont val="Arial Black"/>
        <family val="2"/>
        <charset val="204"/>
      </rPr>
      <t xml:space="preserve"> </t>
    </r>
    <r>
      <rPr>
        <sz val="12"/>
        <rFont val="Arial Black"/>
        <family val="2"/>
        <charset val="204"/>
      </rPr>
      <t>Настоящий СУПЕР!                                                                              Новое поколение крупноформатной черепицы</t>
    </r>
    <r>
      <rPr>
        <sz val="14"/>
        <rFont val="Arial Black"/>
        <family val="2"/>
        <charset val="204"/>
      </rPr>
      <t xml:space="preserve">      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</si>
  <si>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>nr.12 altfarben Акция!!!</t>
  </si>
  <si>
    <t>Nr.30 xenon-grau Акция!!!</t>
  </si>
  <si>
    <t>nr.20 schwarz Акция!!!</t>
  </si>
  <si>
    <t>nr.14 rot Акция!!!</t>
  </si>
  <si>
    <t>Боковая левая/ правая, innenliegender Steg 34шт/поддон</t>
  </si>
  <si>
    <r>
      <t xml:space="preserve">  </t>
    </r>
    <r>
      <rPr>
        <sz val="14"/>
        <rFont val="Arial Black"/>
        <family val="2"/>
        <charset val="204"/>
      </rPr>
      <t xml:space="preserve">TIEFA  XL TOP                                                                                                                                             </t>
    </r>
    <r>
      <rPr>
        <sz val="12"/>
        <rFont val="Arial Black"/>
        <family val="2"/>
        <charset val="204"/>
      </rPr>
      <t>экономный формат плоской черепицы</t>
    </r>
  </si>
  <si>
    <t>nr.101 azur-dunkel  (по запросу)</t>
  </si>
  <si>
    <t xml:space="preserve">nr.51 korallenrot </t>
  </si>
  <si>
    <t>nr. 14 rot</t>
  </si>
  <si>
    <t>Черепица рядная  - 12.2 шт./кв.м.</t>
  </si>
  <si>
    <t>Боковая левая/ правая innenliegender Steg 36шт/поддон</t>
  </si>
  <si>
    <t xml:space="preserve">nr.18 rustique   </t>
  </si>
  <si>
    <t>Боковая левая/ правая, innenliegender Steg 36шт/поддон</t>
  </si>
  <si>
    <r>
      <t xml:space="preserve"> </t>
    </r>
    <r>
      <rPr>
        <sz val="14"/>
        <rFont val="Arial Black"/>
        <family val="2"/>
        <charset val="204"/>
      </rPr>
      <t xml:space="preserve"> IDEAL VARIABEL  - </t>
    </r>
    <r>
      <rPr>
        <sz val="12"/>
        <rFont val="Arial Black"/>
        <family val="2"/>
        <charset val="204"/>
      </rPr>
      <t>классическая черепица S-образной формы</t>
    </r>
  </si>
  <si>
    <t xml:space="preserve">nr. 40 schwartz satiniert  </t>
  </si>
  <si>
    <t>Боковая левая/ правая, innenliegender Steg 36 шт./поддон</t>
  </si>
  <si>
    <r>
      <t xml:space="preserve">  </t>
    </r>
    <r>
      <rPr>
        <sz val="14"/>
        <rFont val="Arial Black"/>
        <family val="2"/>
        <charset val="204"/>
      </rPr>
      <t xml:space="preserve">RHEILAND VARIABEL </t>
    </r>
    <r>
      <rPr>
        <sz val="12"/>
        <rFont val="Arial Black"/>
        <family val="2"/>
        <charset val="204"/>
      </rPr>
      <t>классическая немецкая черепица, прошедшая сквозь века</t>
    </r>
  </si>
  <si>
    <t>Боковая левая/ правая, innenliegender Steg 42шт/поддон</t>
  </si>
  <si>
    <r>
      <t xml:space="preserve">  MULDEN VARIABEL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</si>
  <si>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           Brillant-Glasuren</t>
  </si>
  <si>
    <t>nr. 108 edelbraun,                                            Nr. 50 schwarz</t>
  </si>
  <si>
    <t>Глазурь / Trend Glasur</t>
  </si>
  <si>
    <t>Боковая левая/ правая, innenliegender Steg 30 шт./поддон</t>
  </si>
  <si>
    <t xml:space="preserve">Коньковая/хребтовая  № 300 -  ок. 3 шт./м.п.,упаковка: 48 шт./поддон, в комплекте с зажимом коньковой/хребтовой черепицы
</t>
  </si>
  <si>
    <t>Коньковая /Хребтовая  № 3000 - 2.5 шт./м.п., в комплекте с зажимом коньковой/хребтовой черепицы</t>
  </si>
  <si>
    <t>Прайс-лист 2018 на черепицу Laumans</t>
  </si>
  <si>
    <t>Прайс-лист 2018 на черепицу  Laumans</t>
  </si>
  <si>
    <t xml:space="preserve">TIEFA  2000 TOP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</si>
  <si>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</t>
    </r>
    <r>
      <rPr>
        <sz val="14"/>
        <rFont val="Arial Black"/>
        <family val="2"/>
        <charset val="204"/>
      </rPr>
      <t xml:space="preserve">RHEINLAND VARIABEL                                          </t>
    </r>
    <r>
      <rPr>
        <sz val="12"/>
        <rFont val="Arial Black"/>
        <family val="2"/>
        <charset val="204"/>
      </rPr>
      <t>классическая немецкая черепица</t>
    </r>
  </si>
  <si>
    <r>
      <t xml:space="preserve">IDEAL  SUPRA  
</t>
    </r>
    <r>
      <rPr>
        <sz val="12"/>
        <color indexed="10"/>
        <rFont val="Arial Black"/>
        <family val="2"/>
        <charset val="204"/>
      </rPr>
      <t>Снята с производства - остатки на складе в Германии!</t>
    </r>
  </si>
  <si>
    <r>
      <t xml:space="preserve"> </t>
    </r>
    <r>
      <rPr>
        <sz val="14"/>
        <rFont val="Arial Black"/>
        <family val="2"/>
        <charset val="204"/>
      </rPr>
      <t xml:space="preserve"> TIEFA  2000 TOP </t>
    </r>
  </si>
  <si>
    <r>
      <t>IDEAL SUPRA</t>
    </r>
    <r>
      <rPr>
        <sz val="14"/>
        <rFont val="Arial Black"/>
        <family val="2"/>
        <charset val="204"/>
      </rPr>
      <t xml:space="preserve">                                                                     </t>
    </r>
    <r>
      <rPr>
        <sz val="14"/>
        <color indexed="10"/>
        <rFont val="Arial Black"/>
        <family val="2"/>
        <charset val="204"/>
      </rPr>
      <t>Снята с производства - остатки на складе!</t>
    </r>
    <r>
      <rPr>
        <sz val="14"/>
        <rFont val="Arial Black"/>
        <family val="2"/>
        <charset val="204"/>
      </rPr>
      <t xml:space="preserve">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</si>
  <si>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>"Лидердом"</t>
  </si>
  <si>
    <t>www.liderdom.com</t>
  </si>
  <si>
    <t>тел. 812)748-17-83, (812)642-29-29</t>
  </si>
  <si>
    <t>www.liderdom.com   info@liderdom.com  (812)748-17-83, (812)642-29-29,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</si>
</sst>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[$€-1]_-;\-* #,##0.00\ [$€-1]_-;_-* &quot;-&quot;??\ [$€-1]_-"/>
    <numFmt numFmtId="165" formatCode="#,##0.00\ [$€-1]"/>
    <numFmt numFmtId="166" formatCode="#,##0.00\ [$€-42D]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 Cyr"/>
      <charset val="204"/>
    </font>
    <font>
      <b/>
      <sz val="8"/>
      <name val="Arial"/>
      <family val="2"/>
    </font>
    <font>
      <b/>
      <sz val="8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name val="Arial Cyr"/>
      <charset val="204"/>
    </font>
    <font>
      <b/>
      <sz val="12"/>
      <name val="Tahoma"/>
      <family val="2"/>
      <charset val="204"/>
    </font>
    <font>
      <b/>
      <sz val="14"/>
      <name val="Arial"/>
      <family val="2"/>
      <charset val="204"/>
    </font>
    <font>
      <sz val="16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22"/>
      <name val="Arial Black"/>
      <family val="2"/>
      <charset val="204"/>
    </font>
    <font>
      <b/>
      <sz val="12"/>
      <name val="Arial"/>
      <family val="2"/>
      <charset val="204"/>
    </font>
    <font>
      <sz val="24"/>
      <name val="Arial Black"/>
      <family val="2"/>
      <charset val="204"/>
    </font>
    <font>
      <sz val="24"/>
      <name val="Arial Cyr"/>
      <charset val="204"/>
    </font>
    <font>
      <sz val="20"/>
      <name val="Arial Black"/>
      <family val="2"/>
      <charset val="204"/>
    </font>
    <font>
      <sz val="20"/>
      <name val="Arial Cyr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b/>
      <sz val="20"/>
      <name val="Tahoma"/>
      <family val="2"/>
      <charset val="204"/>
    </font>
    <font>
      <b/>
      <sz val="7"/>
      <name val="Arial"/>
      <family val="2"/>
    </font>
    <font>
      <b/>
      <sz val="16"/>
      <name val="Arial Black"/>
      <family val="2"/>
      <charset val="204"/>
    </font>
    <font>
      <b/>
      <sz val="14"/>
      <name val="Arial Black"/>
      <family val="2"/>
      <charset val="204"/>
    </font>
    <font>
      <b/>
      <sz val="12"/>
      <name val="Arial Black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sz val="14"/>
      <name val="Tahoma"/>
      <family val="2"/>
      <charset val="204"/>
    </font>
    <font>
      <sz val="12"/>
      <name val="Arial Black"/>
      <family val="2"/>
      <charset val="204"/>
    </font>
    <font>
      <sz val="18"/>
      <name val="Arial Black"/>
      <family val="2"/>
      <charset val="204"/>
    </font>
    <font>
      <b/>
      <sz val="10"/>
      <color indexed="9"/>
      <name val="Arial Cyr"/>
      <charset val="204"/>
    </font>
    <font>
      <sz val="12"/>
      <name val="Arial Cyr"/>
      <charset val="204"/>
    </font>
    <font>
      <sz val="8"/>
      <name val="Arial"/>
      <family val="2"/>
    </font>
    <font>
      <sz val="12"/>
      <name val="Calibri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Black"/>
      <family val="2"/>
      <charset val="204"/>
    </font>
    <font>
      <b/>
      <sz val="9"/>
      <name val="Arial Cyr"/>
      <charset val="204"/>
    </font>
    <font>
      <b/>
      <sz val="8"/>
      <color theme="1"/>
      <name val="Arial Cyr"/>
      <charset val="204"/>
    </font>
    <font>
      <b/>
      <sz val="9"/>
      <color rgb="FFFF0000"/>
      <name val="Arial Cyr"/>
      <charset val="204"/>
    </font>
    <font>
      <b/>
      <sz val="9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Tahoma"/>
      <family val="2"/>
      <charset val="204"/>
    </font>
    <font>
      <sz val="12"/>
      <color indexed="10"/>
      <name val="Arial Black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16">
    <xf numFmtId="0" fontId="0" fillId="0" borderId="0" xfId="0"/>
    <xf numFmtId="0" fontId="1" fillId="0" borderId="0" xfId="4" applyBorder="1"/>
    <xf numFmtId="0" fontId="1" fillId="0" borderId="0" xfId="4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" fillId="0" borderId="0" xfId="4"/>
    <xf numFmtId="0" fontId="16" fillId="0" borderId="0" xfId="4" applyFont="1"/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horizontal="center"/>
    </xf>
    <xf numFmtId="0" fontId="32" fillId="0" borderId="0" xfId="4" applyFont="1"/>
    <xf numFmtId="0" fontId="33" fillId="0" borderId="0" xfId="4" applyFont="1" applyFill="1"/>
    <xf numFmtId="0" fontId="10" fillId="0" borderId="0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center" vertical="center" wrapText="1"/>
    </xf>
    <xf numFmtId="2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48" fillId="0" borderId="1" xfId="4" applyFont="1" applyFill="1" applyBorder="1" applyAlignment="1">
      <alignment horizontal="center" vertical="center" wrapText="1"/>
    </xf>
    <xf numFmtId="0" fontId="48" fillId="0" borderId="1" xfId="4" applyFont="1" applyFill="1" applyBorder="1" applyAlignment="1">
      <alignment horizontal="center" vertical="center"/>
    </xf>
    <xf numFmtId="0" fontId="48" fillId="0" borderId="2" xfId="4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6" fillId="0" borderId="6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0" fontId="49" fillId="0" borderId="1" xfId="4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right" vertical="center" wrapText="1"/>
    </xf>
    <xf numFmtId="0" fontId="41" fillId="0" borderId="13" xfId="0" applyFont="1" applyBorder="1" applyAlignment="1">
      <alignment horizontal="center" vertical="center" wrapText="1"/>
    </xf>
    <xf numFmtId="165" fontId="10" fillId="0" borderId="4" xfId="4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 wrapText="1"/>
    </xf>
    <xf numFmtId="165" fontId="50" fillId="0" borderId="2" xfId="4" applyNumberFormat="1" applyFont="1" applyFill="1" applyBorder="1" applyAlignment="1">
      <alignment horizontal="center" vertical="center" wrapText="1"/>
    </xf>
    <xf numFmtId="165" fontId="4" fillId="0" borderId="14" xfId="4" applyNumberFormat="1" applyFont="1" applyFill="1" applyBorder="1" applyAlignment="1">
      <alignment horizontal="center" vertical="center" wrapText="1"/>
    </xf>
    <xf numFmtId="165" fontId="10" fillId="0" borderId="14" xfId="4" applyNumberFormat="1" applyFont="1" applyFill="1" applyBorder="1" applyAlignment="1">
      <alignment horizontal="center" vertical="center" wrapText="1"/>
    </xf>
    <xf numFmtId="165" fontId="10" fillId="0" borderId="1" xfId="4" applyNumberFormat="1" applyFont="1" applyFill="1" applyBorder="1" applyAlignment="1">
      <alignment horizontal="center" vertical="center" wrapText="1"/>
    </xf>
    <xf numFmtId="165" fontId="10" fillId="0" borderId="3" xfId="4" applyNumberFormat="1" applyFont="1" applyFill="1" applyBorder="1" applyAlignment="1">
      <alignment horizontal="center" vertical="center" wrapText="1"/>
    </xf>
    <xf numFmtId="165" fontId="10" fillId="0" borderId="2" xfId="4" applyNumberFormat="1" applyFont="1" applyFill="1" applyBorder="1" applyAlignment="1">
      <alignment horizontal="center" vertical="center" wrapText="1"/>
    </xf>
    <xf numFmtId="165" fontId="10" fillId="0" borderId="15" xfId="4" applyNumberFormat="1" applyFont="1" applyFill="1" applyBorder="1" applyAlignment="1">
      <alignment horizontal="center" vertical="center" wrapText="1"/>
    </xf>
    <xf numFmtId="165" fontId="50" fillId="0" borderId="16" xfId="4" applyNumberFormat="1" applyFont="1" applyFill="1" applyBorder="1" applyAlignment="1">
      <alignment horizontal="center" vertical="center" wrapText="1"/>
    </xf>
    <xf numFmtId="165" fontId="10" fillId="0" borderId="17" xfId="4" applyNumberFormat="1" applyFont="1" applyFill="1" applyBorder="1" applyAlignment="1">
      <alignment horizontal="center" vertical="center" wrapText="1"/>
    </xf>
    <xf numFmtId="165" fontId="10" fillId="0" borderId="5" xfId="4" applyNumberFormat="1" applyFont="1" applyFill="1" applyBorder="1" applyAlignment="1">
      <alignment horizontal="center" vertical="center" wrapText="1"/>
    </xf>
    <xf numFmtId="165" fontId="10" fillId="0" borderId="18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165" fontId="10" fillId="0" borderId="4" xfId="4" applyNumberFormat="1" applyFont="1" applyFill="1" applyBorder="1" applyAlignment="1">
      <alignment horizontal="center" vertical="center"/>
    </xf>
    <xf numFmtId="165" fontId="51" fillId="0" borderId="4" xfId="4" applyNumberFormat="1" applyFont="1" applyFill="1" applyBorder="1" applyAlignment="1">
      <alignment horizontal="center" vertical="center"/>
    </xf>
    <xf numFmtId="165" fontId="10" fillId="0" borderId="15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52" fillId="0" borderId="2" xfId="4" applyNumberFormat="1" applyFont="1" applyFill="1" applyBorder="1" applyAlignment="1">
      <alignment horizontal="center" vertical="center"/>
    </xf>
    <xf numFmtId="165" fontId="9" fillId="0" borderId="16" xfId="4" applyNumberFormat="1" applyFont="1" applyFill="1" applyBorder="1" applyAlignment="1">
      <alignment horizontal="center" vertical="center"/>
    </xf>
    <xf numFmtId="165" fontId="4" fillId="0" borderId="4" xfId="4" applyNumberFormat="1" applyFont="1" applyFill="1" applyBorder="1" applyAlignment="1">
      <alignment horizontal="center" vertical="center"/>
    </xf>
    <xf numFmtId="165" fontId="10" fillId="0" borderId="1" xfId="4" applyNumberFormat="1" applyFont="1" applyFill="1" applyBorder="1" applyAlignment="1">
      <alignment horizontal="center" vertical="center"/>
    </xf>
    <xf numFmtId="165" fontId="10" fillId="0" borderId="5" xfId="4" applyNumberFormat="1" applyFont="1" applyFill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165" fontId="10" fillId="0" borderId="18" xfId="4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51" fillId="0" borderId="2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/>
    <xf numFmtId="165" fontId="8" fillId="0" borderId="0" xfId="0" applyNumberFormat="1" applyFont="1" applyFill="1" applyBorder="1"/>
    <xf numFmtId="165" fontId="8" fillId="0" borderId="0" xfId="0" applyNumberFormat="1" applyFont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20" xfId="0" applyNumberFormat="1" applyFont="1" applyFill="1" applyBorder="1" applyAlignment="1">
      <alignment horizontal="center"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6" fillId="0" borderId="59" xfId="0" applyFont="1" applyBorder="1" applyAlignment="1">
      <alignment horizontal="center" vertical="center" textRotation="90"/>
    </xf>
    <xf numFmtId="0" fontId="16" fillId="0" borderId="57" xfId="0" applyFont="1" applyBorder="1" applyAlignment="1">
      <alignment horizontal="center" vertical="center" textRotation="90"/>
    </xf>
    <xf numFmtId="0" fontId="16" fillId="0" borderId="51" xfId="0" applyFont="1" applyBorder="1" applyAlignment="1">
      <alignment horizontal="center" vertical="center" textRotation="90"/>
    </xf>
    <xf numFmtId="0" fontId="16" fillId="0" borderId="49" xfId="0" applyFont="1" applyBorder="1" applyAlignment="1">
      <alignment horizontal="center" vertical="center" textRotation="90"/>
    </xf>
    <xf numFmtId="0" fontId="16" fillId="0" borderId="59" xfId="0" applyFont="1" applyFill="1" applyBorder="1" applyAlignment="1">
      <alignment horizontal="center" vertical="center" textRotation="90"/>
    </xf>
    <xf numFmtId="0" fontId="16" fillId="0" borderId="57" xfId="0" applyFont="1" applyFill="1" applyBorder="1" applyAlignment="1">
      <alignment horizontal="center" vertical="center" textRotation="90"/>
    </xf>
    <xf numFmtId="0" fontId="16" fillId="0" borderId="49" xfId="0" applyFont="1" applyFill="1" applyBorder="1" applyAlignment="1">
      <alignment horizontal="center" vertical="center" textRotation="90"/>
    </xf>
    <xf numFmtId="0" fontId="16" fillId="0" borderId="41" xfId="0" applyFont="1" applyFill="1" applyBorder="1" applyAlignment="1">
      <alignment horizontal="center" vertical="center" textRotation="90"/>
    </xf>
    <xf numFmtId="0" fontId="16" fillId="0" borderId="60" xfId="0" applyFont="1" applyBorder="1" applyAlignment="1">
      <alignment horizontal="center" vertical="center" textRotation="90" wrapText="1"/>
    </xf>
    <xf numFmtId="0" fontId="16" fillId="0" borderId="37" xfId="0" applyFont="1" applyBorder="1" applyAlignment="1">
      <alignment horizontal="center" vertical="center" textRotation="90"/>
    </xf>
    <xf numFmtId="0" fontId="4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25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 wrapText="1"/>
    </xf>
    <xf numFmtId="0" fontId="36" fillId="0" borderId="0" xfId="4" applyFont="1" applyAlignment="1"/>
    <xf numFmtId="0" fontId="25" fillId="0" borderId="0" xfId="4" applyFont="1" applyBorder="1" applyAlignment="1"/>
    <xf numFmtId="0" fontId="12" fillId="0" borderId="0" xfId="4" applyFont="1" applyBorder="1" applyAlignment="1"/>
    <xf numFmtId="165" fontId="9" fillId="0" borderId="27" xfId="4" applyNumberFormat="1" applyFont="1" applyFill="1" applyBorder="1" applyAlignment="1">
      <alignment horizontal="left" vertical="center" wrapText="1"/>
    </xf>
    <xf numFmtId="0" fontId="6" fillId="0" borderId="63" xfId="4" applyFont="1" applyBorder="1" applyAlignment="1">
      <alignment horizontal="center" vertical="center"/>
    </xf>
    <xf numFmtId="0" fontId="4" fillId="0" borderId="29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48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165" fontId="4" fillId="0" borderId="2" xfId="4" applyNumberFormat="1" applyFont="1" applyFill="1" applyBorder="1" applyAlignment="1">
      <alignment horizontal="center" vertical="center"/>
    </xf>
    <xf numFmtId="0" fontId="4" fillId="0" borderId="40" xfId="4" applyFont="1" applyFill="1" applyBorder="1" applyAlignment="1">
      <alignment horizontal="left" vertical="center" wrapText="1"/>
    </xf>
    <xf numFmtId="0" fontId="4" fillId="0" borderId="14" xfId="4" applyFont="1" applyFill="1" applyBorder="1" applyAlignment="1">
      <alignment horizontal="center" vertical="center"/>
    </xf>
    <xf numFmtId="165" fontId="4" fillId="0" borderId="14" xfId="4" applyNumberFormat="1" applyFont="1" applyFill="1" applyBorder="1" applyAlignment="1">
      <alignment horizontal="center" vertical="center"/>
    </xf>
    <xf numFmtId="0" fontId="7" fillId="0" borderId="0" xfId="4" applyFont="1" applyBorder="1" applyAlignment="1"/>
    <xf numFmtId="0" fontId="45" fillId="0" borderId="0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165" fontId="51" fillId="0" borderId="1" xfId="4" applyNumberFormat="1" applyFont="1" applyFill="1" applyBorder="1" applyAlignment="1">
      <alignment horizontal="center" vertical="center"/>
    </xf>
    <xf numFmtId="165" fontId="7" fillId="0" borderId="1" xfId="4" applyNumberFormat="1" applyFont="1" applyFill="1" applyBorder="1" applyAlignment="1">
      <alignment horizontal="center" vertical="center"/>
    </xf>
    <xf numFmtId="165" fontId="54" fillId="0" borderId="1" xfId="4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5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5" xfId="4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wrapText="1"/>
    </xf>
    <xf numFmtId="165" fontId="10" fillId="0" borderId="2" xfId="4" applyNumberFormat="1" applyFont="1" applyFill="1" applyBorder="1" applyAlignment="1">
      <alignment horizontal="center" vertical="center"/>
    </xf>
    <xf numFmtId="165" fontId="10" fillId="0" borderId="16" xfId="4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57" fillId="0" borderId="0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26" fillId="0" borderId="0" xfId="4" applyFont="1" applyBorder="1" applyAlignment="1">
      <alignment horizontal="center" wrapText="1"/>
    </xf>
    <xf numFmtId="0" fontId="26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166" fontId="10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0" fillId="0" borderId="1" xfId="0" applyBorder="1" applyAlignment="1"/>
    <xf numFmtId="0" fontId="0" fillId="0" borderId="13" xfId="0" applyBorder="1" applyAlignment="1"/>
    <xf numFmtId="165" fontId="14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/>
    <xf numFmtId="165" fontId="0" fillId="0" borderId="16" xfId="0" applyNumberFormat="1" applyFill="1" applyBorder="1" applyAlignment="1"/>
    <xf numFmtId="0" fontId="3" fillId="0" borderId="40" xfId="0" applyFont="1" applyBorder="1" applyAlignment="1"/>
    <xf numFmtId="0" fontId="0" fillId="0" borderId="14" xfId="0" applyBorder="1" applyAlignment="1"/>
    <xf numFmtId="165" fontId="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/>
    <xf numFmtId="165" fontId="1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/>
    <xf numFmtId="165" fontId="15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4" xfId="0" applyNumberFormat="1" applyBorder="1" applyAlignment="1"/>
    <xf numFmtId="165" fontId="0" fillId="0" borderId="17" xfId="0" applyNumberFormat="1" applyBorder="1" applyAlignment="1"/>
    <xf numFmtId="165" fontId="5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/>
    <xf numFmtId="165" fontId="0" fillId="0" borderId="5" xfId="0" applyNumberFormat="1" applyFill="1" applyBorder="1" applyAlignment="1"/>
    <xf numFmtId="165" fontId="10" fillId="0" borderId="6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165" fontId="10" fillId="0" borderId="32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5" fontId="7" fillId="0" borderId="55" xfId="0" applyNumberFormat="1" applyFont="1" applyFill="1" applyBorder="1" applyAlignment="1">
      <alignment horizontal="center" vertical="center"/>
    </xf>
    <xf numFmtId="165" fontId="7" fillId="0" borderId="6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0" fontId="10" fillId="0" borderId="4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5" fontId="14" fillId="0" borderId="14" xfId="0" applyNumberFormat="1" applyFont="1" applyBorder="1" applyAlignment="1">
      <alignment horizontal="center" vertical="center" wrapText="1"/>
    </xf>
    <xf numFmtId="0" fontId="10" fillId="0" borderId="48" xfId="0" applyFont="1" applyBorder="1" applyAlignment="1">
      <alignment vertical="justify" wrapText="1"/>
    </xf>
    <xf numFmtId="0" fontId="10" fillId="0" borderId="2" xfId="0" applyFont="1" applyBorder="1" applyAlignment="1">
      <alignment vertical="justify" wrapText="1"/>
    </xf>
    <xf numFmtId="165" fontId="10" fillId="0" borderId="34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/>
    <xf numFmtId="165" fontId="6" fillId="0" borderId="5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justify"/>
    </xf>
    <xf numFmtId="0" fontId="10" fillId="0" borderId="1" xfId="0" applyFont="1" applyBorder="1" applyAlignment="1">
      <alignment vertical="justify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65" fontId="10" fillId="0" borderId="2" xfId="4" applyNumberFormat="1" applyFont="1" applyFill="1" applyBorder="1" applyAlignment="1">
      <alignment horizontal="center" vertical="center"/>
    </xf>
    <xf numFmtId="0" fontId="0" fillId="0" borderId="40" xfId="0" applyBorder="1" applyAlignment="1"/>
    <xf numFmtId="0" fontId="16" fillId="0" borderId="5" xfId="0" applyFont="1" applyBorder="1"/>
    <xf numFmtId="165" fontId="6" fillId="0" borderId="20" xfId="0" applyNumberFormat="1" applyFont="1" applyBorder="1" applyAlignment="1">
      <alignment horizontal="center" vertical="center" wrapText="1"/>
    </xf>
    <xf numFmtId="165" fontId="6" fillId="0" borderId="55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45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0" fillId="0" borderId="1" xfId="4" applyNumberFormat="1" applyFont="1" applyFill="1" applyBorder="1" applyAlignment="1">
      <alignment horizontal="center" vertical="center"/>
    </xf>
    <xf numFmtId="165" fontId="51" fillId="0" borderId="1" xfId="4" applyNumberFormat="1" applyFont="1" applyFill="1" applyBorder="1" applyAlignment="1">
      <alignment horizontal="center" vertical="center"/>
    </xf>
    <xf numFmtId="165" fontId="7" fillId="0" borderId="1" xfId="4" applyNumberFormat="1" applyFont="1" applyFill="1" applyBorder="1" applyAlignment="1">
      <alignment horizontal="center" vertical="center"/>
    </xf>
    <xf numFmtId="165" fontId="54" fillId="0" borderId="1" xfId="4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5" fontId="10" fillId="0" borderId="65" xfId="4" applyNumberFormat="1" applyFont="1" applyFill="1" applyBorder="1" applyAlignment="1">
      <alignment horizontal="center" vertical="center"/>
    </xf>
    <xf numFmtId="165" fontId="10" fillId="0" borderId="21" xfId="4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165" fontId="10" fillId="0" borderId="20" xfId="4" applyNumberFormat="1" applyFont="1" applyFill="1" applyBorder="1" applyAlignment="1">
      <alignment horizontal="center" vertical="center"/>
    </xf>
    <xf numFmtId="165" fontId="10" fillId="0" borderId="55" xfId="4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165" fontId="9" fillId="0" borderId="6" xfId="4" applyNumberFormat="1" applyFont="1" applyFill="1" applyBorder="1" applyAlignment="1">
      <alignment horizontal="center" vertical="center"/>
    </xf>
    <xf numFmtId="165" fontId="9" fillId="0" borderId="7" xfId="4" applyNumberFormat="1" applyFont="1" applyFill="1" applyBorder="1" applyAlignment="1">
      <alignment horizontal="center" vertical="center"/>
    </xf>
    <xf numFmtId="165" fontId="50" fillId="0" borderId="6" xfId="4" applyNumberFormat="1" applyFont="1" applyFill="1" applyBorder="1" applyAlignment="1">
      <alignment horizontal="center" vertical="center"/>
    </xf>
    <xf numFmtId="165" fontId="50" fillId="0" borderId="7" xfId="4" applyNumberFormat="1" applyFont="1" applyFill="1" applyBorder="1" applyAlignment="1">
      <alignment horizontal="center" vertical="center"/>
    </xf>
    <xf numFmtId="165" fontId="50" fillId="0" borderId="20" xfId="0" applyNumberFormat="1" applyFont="1" applyBorder="1" applyAlignment="1">
      <alignment horizontal="center" vertical="center" wrapText="1"/>
    </xf>
    <xf numFmtId="165" fontId="50" fillId="0" borderId="55" xfId="0" applyNumberFormat="1" applyFont="1" applyBorder="1" applyAlignment="1">
      <alignment horizontal="center" vertical="center" wrapText="1"/>
    </xf>
    <xf numFmtId="165" fontId="50" fillId="0" borderId="22" xfId="0" applyNumberFormat="1" applyFont="1" applyBorder="1" applyAlignment="1">
      <alignment horizontal="center" vertical="center" wrapText="1"/>
    </xf>
    <xf numFmtId="165" fontId="50" fillId="0" borderId="45" xfId="0" applyNumberFormat="1" applyFont="1" applyBorder="1" applyAlignment="1">
      <alignment horizontal="center" vertical="center" wrapText="1"/>
    </xf>
    <xf numFmtId="165" fontId="9" fillId="0" borderId="6" xfId="4" applyNumberFormat="1" applyFont="1" applyFill="1" applyBorder="1" applyAlignment="1">
      <alignment horizontal="center" vertical="center" wrapText="1"/>
    </xf>
    <xf numFmtId="165" fontId="9" fillId="0" borderId="11" xfId="4" applyNumberFormat="1" applyFont="1" applyFill="1" applyBorder="1" applyAlignment="1">
      <alignment horizontal="center" vertical="center" wrapText="1"/>
    </xf>
    <xf numFmtId="165" fontId="50" fillId="0" borderId="6" xfId="4" applyNumberFormat="1" applyFont="1" applyFill="1" applyBorder="1" applyAlignment="1">
      <alignment horizontal="center" vertical="center" wrapText="1"/>
    </xf>
    <xf numFmtId="165" fontId="50" fillId="0" borderId="11" xfId="4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10" fillId="0" borderId="32" xfId="4" applyNumberFormat="1" applyFont="1" applyFill="1" applyBorder="1" applyAlignment="1">
      <alignment horizontal="center" vertical="center"/>
    </xf>
    <xf numFmtId="165" fontId="10" fillId="0" borderId="7" xfId="4" applyNumberFormat="1" applyFont="1" applyFill="1" applyBorder="1" applyAlignment="1">
      <alignment horizontal="center" vertical="center"/>
    </xf>
    <xf numFmtId="165" fontId="10" fillId="0" borderId="6" xfId="4" applyNumberFormat="1" applyFont="1" applyFill="1" applyBorder="1" applyAlignment="1">
      <alignment horizontal="center" vertical="center"/>
    </xf>
    <xf numFmtId="165" fontId="10" fillId="0" borderId="11" xfId="4" applyNumberFormat="1" applyFont="1" applyFill="1" applyBorder="1" applyAlignment="1">
      <alignment horizontal="center" vertical="center"/>
    </xf>
    <xf numFmtId="165" fontId="50" fillId="0" borderId="6" xfId="0" applyNumberFormat="1" applyFont="1" applyBorder="1" applyAlignment="1">
      <alignment horizontal="center" vertical="center" wrapText="1"/>
    </xf>
    <xf numFmtId="165" fontId="50" fillId="0" borderId="32" xfId="0" applyNumberFormat="1" applyFont="1" applyBorder="1" applyAlignment="1">
      <alignment horizontal="center" vertical="center" wrapText="1"/>
    </xf>
    <xf numFmtId="165" fontId="50" fillId="0" borderId="11" xfId="0" applyNumberFormat="1" applyFont="1" applyBorder="1" applyAlignment="1">
      <alignment horizontal="center" vertical="center" wrapText="1"/>
    </xf>
    <xf numFmtId="165" fontId="9" fillId="0" borderId="32" xfId="4" applyNumberFormat="1" applyFont="1" applyFill="1" applyBorder="1" applyAlignment="1">
      <alignment horizontal="center" vertical="center"/>
    </xf>
    <xf numFmtId="165" fontId="9" fillId="0" borderId="11" xfId="4" applyNumberFormat="1" applyFont="1" applyFill="1" applyBorder="1" applyAlignment="1">
      <alignment horizontal="center" vertical="center"/>
    </xf>
    <xf numFmtId="165" fontId="50" fillId="0" borderId="32" xfId="4" applyNumberFormat="1" applyFont="1" applyFill="1" applyBorder="1" applyAlignment="1">
      <alignment horizontal="center" vertical="center"/>
    </xf>
    <xf numFmtId="165" fontId="50" fillId="0" borderId="11" xfId="4" applyNumberFormat="1" applyFont="1" applyFill="1" applyBorder="1" applyAlignment="1">
      <alignment horizontal="center" vertical="center"/>
    </xf>
    <xf numFmtId="0" fontId="26" fillId="0" borderId="0" xfId="4" applyFont="1" applyBorder="1" applyAlignment="1">
      <alignment horizontal="center" vertical="center" wrapText="1"/>
    </xf>
    <xf numFmtId="0" fontId="36" fillId="0" borderId="0" xfId="4" applyFont="1" applyAlignment="1">
      <alignment horizontal="center"/>
    </xf>
    <xf numFmtId="0" fontId="25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7" fillId="0" borderId="43" xfId="4" applyFont="1" applyBorder="1" applyAlignment="1">
      <alignment horizontal="center"/>
    </xf>
    <xf numFmtId="0" fontId="3" fillId="0" borderId="41" xfId="0" applyFont="1" applyBorder="1" applyAlignment="1"/>
    <xf numFmtId="0" fontId="3" fillId="0" borderId="66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56" xfId="0" applyFont="1" applyBorder="1" applyAlignment="1"/>
    <xf numFmtId="0" fontId="3" fillId="0" borderId="45" xfId="0" applyFont="1" applyBorder="1" applyAlignment="1"/>
    <xf numFmtId="165" fontId="5" fillId="0" borderId="3" xfId="0" applyNumberFormat="1" applyFont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50" fillId="0" borderId="20" xfId="0" applyNumberFormat="1" applyFont="1" applyFill="1" applyBorder="1" applyAlignment="1">
      <alignment horizontal="center" vertical="center" wrapText="1"/>
    </xf>
    <xf numFmtId="165" fontId="50" fillId="0" borderId="21" xfId="0" applyNumberFormat="1" applyFont="1" applyFill="1" applyBorder="1" applyAlignment="1">
      <alignment horizontal="center" vertical="center" wrapText="1"/>
    </xf>
    <xf numFmtId="165" fontId="50" fillId="0" borderId="22" xfId="0" applyNumberFormat="1" applyFont="1" applyFill="1" applyBorder="1" applyAlignment="1">
      <alignment horizontal="center" vertical="center" wrapText="1"/>
    </xf>
    <xf numFmtId="165" fontId="50" fillId="0" borderId="23" xfId="0" applyNumberFormat="1" applyFont="1" applyFill="1" applyBorder="1" applyAlignment="1">
      <alignment horizontal="center" vertical="center" wrapText="1"/>
    </xf>
    <xf numFmtId="165" fontId="14" fillId="0" borderId="46" xfId="0" applyNumberFormat="1" applyFont="1" applyBorder="1" applyAlignment="1">
      <alignment horizontal="center" vertical="center" wrapText="1"/>
    </xf>
    <xf numFmtId="165" fontId="14" fillId="0" borderId="64" xfId="0" applyNumberFormat="1" applyFont="1" applyBorder="1" applyAlignment="1">
      <alignment horizontal="center" vertical="center" wrapText="1"/>
    </xf>
    <xf numFmtId="165" fontId="14" fillId="0" borderId="58" xfId="0" applyNumberFormat="1" applyFont="1" applyBorder="1" applyAlignment="1">
      <alignment horizontal="center" vertical="center" wrapText="1"/>
    </xf>
    <xf numFmtId="165" fontId="6" fillId="0" borderId="32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65" fontId="10" fillId="0" borderId="36" xfId="4" applyNumberFormat="1" applyFont="1" applyFill="1" applyBorder="1" applyAlignment="1">
      <alignment horizontal="left" vertical="center" wrapText="1"/>
    </xf>
    <xf numFmtId="165" fontId="10" fillId="0" borderId="37" xfId="4" applyNumberFormat="1" applyFont="1" applyFill="1" applyBorder="1" applyAlignment="1">
      <alignment horizontal="left" vertical="center" wrapText="1"/>
    </xf>
    <xf numFmtId="165" fontId="1" fillId="0" borderId="38" xfId="4" applyNumberFormat="1" applyFill="1" applyBorder="1" applyAlignment="1">
      <alignment horizontal="left" vertical="center" wrapText="1"/>
    </xf>
    <xf numFmtId="165" fontId="1" fillId="0" borderId="39" xfId="4" applyNumberFormat="1" applyFill="1" applyBorder="1" applyAlignment="1">
      <alignment horizontal="left" vertical="center" wrapText="1"/>
    </xf>
    <xf numFmtId="0" fontId="34" fillId="0" borderId="0" xfId="4" applyFont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28" fillId="0" borderId="14" xfId="4" applyFont="1" applyBorder="1" applyAlignment="1">
      <alignment horizontal="center" vertical="center" wrapText="1"/>
    </xf>
    <xf numFmtId="0" fontId="16" fillId="0" borderId="14" xfId="4" applyFont="1" applyBorder="1" applyAlignment="1">
      <alignment horizontal="center" vertical="center" wrapText="1"/>
    </xf>
    <xf numFmtId="0" fontId="16" fillId="0" borderId="17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6" fillId="0" borderId="1" xfId="4" applyFont="1" applyBorder="1" applyAlignment="1">
      <alignment wrapText="1"/>
    </xf>
    <xf numFmtId="0" fontId="35" fillId="0" borderId="0" xfId="4" applyFont="1" applyAlignment="1">
      <alignment horizontal="center"/>
    </xf>
    <xf numFmtId="0" fontId="27" fillId="0" borderId="41" xfId="4" applyFont="1" applyBorder="1" applyAlignment="1">
      <alignment horizontal="center" vertical="center" wrapText="1"/>
    </xf>
    <xf numFmtId="0" fontId="27" fillId="0" borderId="42" xfId="4" applyFont="1" applyBorder="1" applyAlignment="1">
      <alignment horizontal="center" vertical="center" wrapText="1"/>
    </xf>
    <xf numFmtId="0" fontId="27" fillId="0" borderId="36" xfId="4" applyFont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 wrapText="1"/>
    </xf>
    <xf numFmtId="0" fontId="27" fillId="0" borderId="38" xfId="4" applyFont="1" applyBorder="1" applyAlignment="1">
      <alignment horizontal="center" vertical="center" wrapText="1"/>
    </xf>
    <xf numFmtId="0" fontId="27" fillId="0" borderId="43" xfId="4" applyFont="1" applyBorder="1" applyAlignment="1">
      <alignment horizontal="center" vertical="center" wrapText="1"/>
    </xf>
    <xf numFmtId="0" fontId="37" fillId="0" borderId="0" xfId="4" applyFont="1" applyAlignment="1">
      <alignment horizontal="center"/>
    </xf>
    <xf numFmtId="0" fontId="49" fillId="0" borderId="1" xfId="4" applyFont="1" applyBorder="1" applyAlignment="1">
      <alignment horizontal="center" vertical="center" wrapText="1"/>
    </xf>
    <xf numFmtId="0" fontId="49" fillId="0" borderId="2" xfId="4" applyFont="1" applyBorder="1" applyAlignment="1">
      <alignment horizontal="center" vertical="center" wrapText="1"/>
    </xf>
    <xf numFmtId="0" fontId="49" fillId="0" borderId="5" xfId="4" applyFont="1" applyFill="1" applyBorder="1" applyAlignment="1">
      <alignment horizontal="center" vertical="center" wrapText="1"/>
    </xf>
    <xf numFmtId="0" fontId="49" fillId="0" borderId="16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49" fontId="10" fillId="0" borderId="13" xfId="4" applyNumberFormat="1" applyFont="1" applyFill="1" applyBorder="1" applyAlignment="1">
      <alignment horizontal="left" vertical="center" wrapText="1"/>
    </xf>
    <xf numFmtId="49" fontId="10" fillId="0" borderId="1" xfId="4" applyNumberFormat="1" applyFont="1" applyFill="1" applyBorder="1" applyAlignment="1">
      <alignment horizontal="left" vertical="center" wrapText="1"/>
    </xf>
    <xf numFmtId="165" fontId="9" fillId="0" borderId="24" xfId="4" applyNumberFormat="1" applyFont="1" applyFill="1" applyBorder="1" applyAlignment="1">
      <alignment horizontal="left" vertical="center" wrapText="1"/>
    </xf>
    <xf numFmtId="165" fontId="16" fillId="0" borderId="25" xfId="4" applyNumberFormat="1" applyFont="1" applyFill="1" applyBorder="1" applyAlignment="1">
      <alignment vertical="center" wrapText="1"/>
    </xf>
    <xf numFmtId="165" fontId="16" fillId="0" borderId="26" xfId="4" applyNumberFormat="1" applyFont="1" applyFill="1" applyBorder="1" applyAlignment="1">
      <alignment vertical="center" wrapText="1"/>
    </xf>
    <xf numFmtId="49" fontId="10" fillId="0" borderId="40" xfId="4" applyNumberFormat="1" applyFont="1" applyFill="1" applyBorder="1" applyAlignment="1">
      <alignment horizontal="left" vertical="center" wrapText="1"/>
    </xf>
    <xf numFmtId="49" fontId="10" fillId="0" borderId="14" xfId="4" applyNumberFormat="1" applyFont="1" applyFill="1" applyBorder="1" applyAlignment="1">
      <alignment horizontal="left" vertical="center" wrapText="1"/>
    </xf>
    <xf numFmtId="49" fontId="10" fillId="0" borderId="13" xfId="4" applyNumberFormat="1" applyFont="1" applyFill="1" applyBorder="1" applyAlignment="1">
      <alignment vertical="center" wrapText="1"/>
    </xf>
    <xf numFmtId="49" fontId="10" fillId="0" borderId="1" xfId="4" applyNumberFormat="1" applyFont="1" applyFill="1" applyBorder="1" applyAlignment="1">
      <alignment vertical="center" wrapText="1"/>
    </xf>
    <xf numFmtId="49" fontId="10" fillId="0" borderId="44" xfId="4" applyNumberFormat="1" applyFont="1" applyFill="1" applyBorder="1" applyAlignment="1">
      <alignment horizontal="left" vertical="center" wrapText="1"/>
    </xf>
    <xf numFmtId="49" fontId="10" fillId="0" borderId="11" xfId="4" applyNumberFormat="1" applyFont="1" applyFill="1" applyBorder="1" applyAlignment="1">
      <alignment horizontal="left" vertical="center" wrapText="1"/>
    </xf>
    <xf numFmtId="49" fontId="10" fillId="0" borderId="29" xfId="4" applyNumberFormat="1" applyFont="1" applyFill="1" applyBorder="1" applyAlignment="1">
      <alignment horizontal="left" vertical="center" wrapText="1"/>
    </xf>
    <xf numFmtId="49" fontId="10" fillId="0" borderId="4" xfId="4" applyNumberFormat="1" applyFont="1" applyFill="1" applyBorder="1" applyAlignment="1">
      <alignment horizontal="left" vertical="center" wrapText="1"/>
    </xf>
    <xf numFmtId="165" fontId="10" fillId="0" borderId="13" xfId="4" applyNumberFormat="1" applyFont="1" applyFill="1" applyBorder="1" applyAlignment="1">
      <alignment horizontal="left" vertical="center" wrapText="1"/>
    </xf>
    <xf numFmtId="165" fontId="10" fillId="0" borderId="1" xfId="4" applyNumberFormat="1" applyFont="1" applyFill="1" applyBorder="1" applyAlignment="1">
      <alignment horizontal="left" vertical="center" wrapText="1"/>
    </xf>
    <xf numFmtId="165" fontId="10" fillId="0" borderId="33" xfId="4" applyNumberFormat="1" applyFont="1" applyFill="1" applyBorder="1" applyAlignment="1">
      <alignment horizontal="left" vertical="center" wrapText="1"/>
    </xf>
    <xf numFmtId="165" fontId="10" fillId="0" borderId="3" xfId="4" applyNumberFormat="1" applyFont="1" applyFill="1" applyBorder="1" applyAlignment="1">
      <alignment horizontal="left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165" fontId="4" fillId="0" borderId="32" xfId="4" applyNumberFormat="1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5" fontId="10" fillId="0" borderId="30" xfId="4" applyNumberFormat="1" applyFont="1" applyFill="1" applyBorder="1" applyAlignment="1">
      <alignment horizontal="left" vertical="center" wrapText="1"/>
    </xf>
    <xf numFmtId="165" fontId="10" fillId="0" borderId="31" xfId="4" applyNumberFormat="1" applyFont="1" applyFill="1" applyBorder="1" applyAlignment="1">
      <alignment horizontal="left" vertical="center" wrapText="1"/>
    </xf>
    <xf numFmtId="165" fontId="4" fillId="0" borderId="34" xfId="4" applyNumberFormat="1" applyFont="1" applyFill="1" applyBorder="1" applyAlignment="1">
      <alignment horizontal="center" vertical="center" wrapText="1"/>
    </xf>
    <xf numFmtId="165" fontId="4" fillId="0" borderId="35" xfId="4" applyNumberFormat="1" applyFont="1" applyFill="1" applyBorder="1" applyAlignment="1">
      <alignment horizontal="center" vertical="center" wrapText="1"/>
    </xf>
    <xf numFmtId="165" fontId="4" fillId="0" borderId="8" xfId="4" applyNumberFormat="1" applyFont="1" applyFill="1" applyBorder="1" applyAlignment="1">
      <alignment horizontal="center" vertical="center" wrapText="1"/>
    </xf>
    <xf numFmtId="165" fontId="10" fillId="0" borderId="29" xfId="4" applyNumberFormat="1" applyFont="1" applyFill="1" applyBorder="1" applyAlignment="1">
      <alignment horizontal="left" vertical="center" wrapText="1"/>
    </xf>
    <xf numFmtId="165" fontId="10" fillId="0" borderId="4" xfId="4" applyNumberFormat="1" applyFont="1" applyFill="1" applyBorder="1" applyAlignment="1">
      <alignment horizontal="left" vertical="center" wrapText="1"/>
    </xf>
    <xf numFmtId="49" fontId="10" fillId="0" borderId="30" xfId="4" applyNumberFormat="1" applyFont="1" applyFill="1" applyBorder="1" applyAlignment="1">
      <alignment vertical="center" wrapText="1"/>
    </xf>
    <xf numFmtId="49" fontId="10" fillId="0" borderId="31" xfId="4" applyNumberFormat="1" applyFont="1" applyFill="1" applyBorder="1" applyAlignment="1">
      <alignment vertical="center" wrapText="1"/>
    </xf>
    <xf numFmtId="165" fontId="9" fillId="0" borderId="25" xfId="4" applyNumberFormat="1" applyFont="1" applyFill="1" applyBorder="1" applyAlignment="1">
      <alignment horizontal="left" vertical="center" wrapText="1"/>
    </xf>
    <xf numFmtId="165" fontId="9" fillId="0" borderId="26" xfId="4" applyNumberFormat="1" applyFont="1" applyFill="1" applyBorder="1" applyAlignment="1">
      <alignment horizontal="left" vertical="center" wrapText="1"/>
    </xf>
    <xf numFmtId="0" fontId="3" fillId="0" borderId="40" xfId="4" applyFont="1" applyBorder="1" applyAlignment="1">
      <alignment vertical="center"/>
    </xf>
    <xf numFmtId="0" fontId="1" fillId="0" borderId="14" xfId="4" applyBorder="1" applyAlignment="1">
      <alignment vertical="center"/>
    </xf>
    <xf numFmtId="0" fontId="1" fillId="0" borderId="13" xfId="4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48" xfId="4" applyBorder="1" applyAlignment="1">
      <alignment vertical="center"/>
    </xf>
    <xf numFmtId="0" fontId="1" fillId="0" borderId="2" xfId="4" applyBorder="1" applyAlignment="1">
      <alignment vertical="center"/>
    </xf>
    <xf numFmtId="0" fontId="14" fillId="0" borderId="14" xfId="4" applyFont="1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1" fillId="0" borderId="17" xfId="4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left" vertical="center" wrapText="1"/>
    </xf>
    <xf numFmtId="0" fontId="16" fillId="0" borderId="25" xfId="4" applyFont="1" applyFill="1" applyBorder="1" applyAlignment="1">
      <alignment horizontal="left" vertical="center"/>
    </xf>
    <xf numFmtId="0" fontId="16" fillId="0" borderId="26" xfId="4" applyFont="1" applyFill="1" applyBorder="1" applyAlignment="1">
      <alignment horizontal="left" vertical="center"/>
    </xf>
    <xf numFmtId="0" fontId="48" fillId="0" borderId="51" xfId="4" applyFont="1" applyFill="1" applyBorder="1" applyAlignment="1">
      <alignment horizontal="center" vertical="center" wrapText="1"/>
    </xf>
    <xf numFmtId="0" fontId="48" fillId="0" borderId="37" xfId="4" applyFont="1" applyFill="1" applyBorder="1" applyAlignment="1">
      <alignment horizontal="center" vertical="center" wrapText="1"/>
    </xf>
    <xf numFmtId="0" fontId="48" fillId="0" borderId="52" xfId="4" applyFont="1" applyFill="1" applyBorder="1" applyAlignment="1">
      <alignment horizontal="center" vertical="center" wrapText="1"/>
    </xf>
    <xf numFmtId="0" fontId="48" fillId="0" borderId="39" xfId="4" applyFont="1" applyFill="1" applyBorder="1" applyAlignment="1">
      <alignment horizontal="center" vertical="center" wrapText="1"/>
    </xf>
    <xf numFmtId="0" fontId="48" fillId="0" borderId="1" xfId="4" applyFont="1" applyFill="1" applyBorder="1" applyAlignment="1">
      <alignment horizontal="center" vertical="center" wrapText="1"/>
    </xf>
    <xf numFmtId="0" fontId="6" fillId="0" borderId="49" xfId="4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/>
    </xf>
    <xf numFmtId="0" fontId="16" fillId="0" borderId="37" xfId="4" applyFont="1" applyBorder="1" applyAlignment="1">
      <alignment horizontal="center" vertical="center"/>
    </xf>
    <xf numFmtId="0" fontId="16" fillId="0" borderId="52" xfId="4" applyFont="1" applyBorder="1" applyAlignment="1">
      <alignment horizontal="center" vertical="center"/>
    </xf>
    <xf numFmtId="0" fontId="16" fillId="0" borderId="39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65" fontId="10" fillId="0" borderId="46" xfId="4" applyNumberFormat="1" applyFont="1" applyFill="1" applyBorder="1" applyAlignment="1">
      <alignment horizontal="center" vertical="center"/>
    </xf>
    <xf numFmtId="165" fontId="10" fillId="0" borderId="47" xfId="4" applyNumberFormat="1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9" fillId="0" borderId="36" xfId="4" applyFont="1" applyFill="1" applyBorder="1" applyAlignment="1">
      <alignment horizontal="left" vertical="center" wrapText="1"/>
    </xf>
    <xf numFmtId="0" fontId="9" fillId="0" borderId="37" xfId="4" applyFont="1" applyFill="1" applyBorder="1" applyAlignment="1">
      <alignment horizontal="left" vertical="center" wrapText="1"/>
    </xf>
    <xf numFmtId="0" fontId="16" fillId="0" borderId="38" xfId="4" applyFont="1" applyFill="1" applyBorder="1" applyAlignment="1">
      <alignment horizontal="left" vertical="center" wrapText="1"/>
    </xf>
    <xf numFmtId="0" fontId="16" fillId="0" borderId="39" xfId="4" applyFont="1" applyFill="1" applyBorder="1" applyAlignment="1">
      <alignment horizontal="left" vertical="center" wrapText="1"/>
    </xf>
    <xf numFmtId="165" fontId="4" fillId="0" borderId="34" xfId="4" applyNumberFormat="1" applyFont="1" applyFill="1" applyBorder="1" applyAlignment="1">
      <alignment horizontal="center" vertical="center"/>
    </xf>
    <xf numFmtId="165" fontId="4" fillId="0" borderId="35" xfId="4" applyNumberFormat="1" applyFont="1" applyFill="1" applyBorder="1" applyAlignment="1">
      <alignment horizontal="center" vertical="center"/>
    </xf>
    <xf numFmtId="165" fontId="4" fillId="0" borderId="8" xfId="4" applyNumberFormat="1" applyFont="1" applyFill="1" applyBorder="1" applyAlignment="1">
      <alignment horizontal="center" vertical="center"/>
    </xf>
    <xf numFmtId="165" fontId="10" fillId="0" borderId="48" xfId="4" applyNumberFormat="1" applyFont="1" applyFill="1" applyBorder="1" applyAlignment="1">
      <alignment horizontal="left" vertical="center" wrapText="1"/>
    </xf>
    <xf numFmtId="165" fontId="10" fillId="0" borderId="2" xfId="4" applyNumberFormat="1" applyFont="1" applyFill="1" applyBorder="1" applyAlignment="1">
      <alignment horizontal="left" vertical="center" wrapText="1"/>
    </xf>
    <xf numFmtId="165" fontId="4" fillId="0" borderId="6" xfId="4" applyNumberFormat="1" applyFont="1" applyFill="1" applyBorder="1" applyAlignment="1">
      <alignment horizontal="center" vertical="center"/>
    </xf>
    <xf numFmtId="165" fontId="4" fillId="0" borderId="32" xfId="4" applyNumberFormat="1" applyFont="1" applyFill="1" applyBorder="1" applyAlignment="1">
      <alignment horizontal="center" vertical="center"/>
    </xf>
    <xf numFmtId="165" fontId="4" fillId="0" borderId="7" xfId="4" applyNumberFormat="1" applyFont="1" applyFill="1" applyBorder="1" applyAlignment="1">
      <alignment horizontal="center" vertical="center"/>
    </xf>
    <xf numFmtId="165" fontId="51" fillId="0" borderId="22" xfId="4" applyNumberFormat="1" applyFont="1" applyFill="1" applyBorder="1" applyAlignment="1">
      <alignment horizontal="center" vertical="center"/>
    </xf>
    <xf numFmtId="165" fontId="51" fillId="0" borderId="45" xfId="4" applyNumberFormat="1" applyFont="1" applyFill="1" applyBorder="1" applyAlignment="1">
      <alignment horizontal="center" vertical="center"/>
    </xf>
    <xf numFmtId="165" fontId="52" fillId="0" borderId="34" xfId="4" applyNumberFormat="1" applyFont="1" applyFill="1" applyBorder="1" applyAlignment="1">
      <alignment horizontal="center" vertical="center"/>
    </xf>
    <xf numFmtId="165" fontId="52" fillId="0" borderId="31" xfId="4" applyNumberFormat="1" applyFont="1" applyFill="1" applyBorder="1" applyAlignment="1">
      <alignment horizontal="center" vertical="center"/>
    </xf>
    <xf numFmtId="165" fontId="10" fillId="0" borderId="4" xfId="4" applyNumberFormat="1" applyFont="1" applyFill="1" applyBorder="1" applyAlignment="1">
      <alignment horizontal="center" vertical="center"/>
    </xf>
    <xf numFmtId="165" fontId="9" fillId="0" borderId="34" xfId="4" applyNumberFormat="1" applyFont="1" applyFill="1" applyBorder="1" applyAlignment="1">
      <alignment horizontal="center" vertical="center"/>
    </xf>
    <xf numFmtId="165" fontId="9" fillId="0" borderId="31" xfId="4" applyNumberFormat="1" applyFont="1" applyFill="1" applyBorder="1" applyAlignment="1">
      <alignment horizontal="center" vertical="center"/>
    </xf>
    <xf numFmtId="165" fontId="10" fillId="0" borderId="44" xfId="4" applyNumberFormat="1" applyFont="1" applyFill="1" applyBorder="1" applyAlignment="1">
      <alignment horizontal="left" vertical="center" wrapText="1"/>
    </xf>
    <xf numFmtId="165" fontId="10" fillId="0" borderId="11" xfId="4" applyNumberFormat="1" applyFont="1" applyFill="1" applyBorder="1" applyAlignment="1">
      <alignment horizontal="left" vertical="center" wrapText="1"/>
    </xf>
    <xf numFmtId="165" fontId="10" fillId="0" borderId="34" xfId="4" applyNumberFormat="1" applyFont="1" applyFill="1" applyBorder="1" applyAlignment="1">
      <alignment horizontal="center" vertical="center"/>
    </xf>
    <xf numFmtId="165" fontId="10" fillId="0" borderId="31" xfId="4" applyNumberFormat="1" applyFont="1" applyFill="1" applyBorder="1" applyAlignment="1">
      <alignment horizontal="center" vertical="center"/>
    </xf>
    <xf numFmtId="165" fontId="16" fillId="0" borderId="25" xfId="4" applyNumberFormat="1" applyFont="1" applyFill="1" applyBorder="1" applyAlignment="1">
      <alignment horizontal="left" vertical="center"/>
    </xf>
    <xf numFmtId="165" fontId="16" fillId="0" borderId="26" xfId="4" applyNumberFormat="1" applyFont="1" applyFill="1" applyBorder="1" applyAlignment="1">
      <alignment horizontal="left" vertical="center"/>
    </xf>
    <xf numFmtId="165" fontId="10" fillId="0" borderId="3" xfId="4" applyNumberFormat="1" applyFont="1" applyFill="1" applyBorder="1" applyAlignment="1">
      <alignment horizontal="center" vertical="center"/>
    </xf>
    <xf numFmtId="165" fontId="10" fillId="0" borderId="22" xfId="4" applyNumberFormat="1" applyFont="1" applyFill="1" applyBorder="1" applyAlignment="1">
      <alignment horizontal="center" vertical="center"/>
    </xf>
    <xf numFmtId="165" fontId="10" fillId="0" borderId="45" xfId="4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6" fillId="0" borderId="1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65" fontId="10" fillId="0" borderId="54" xfId="0" applyNumberFormat="1" applyFont="1" applyFill="1" applyBorder="1" applyAlignment="1">
      <alignment horizontal="left" vertical="center" wrapText="1"/>
    </xf>
    <xf numFmtId="165" fontId="10" fillId="0" borderId="55" xfId="0" applyNumberFormat="1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165" fontId="9" fillId="0" borderId="36" xfId="0" applyNumberFormat="1" applyFont="1" applyFill="1" applyBorder="1" applyAlignment="1">
      <alignment horizontal="left" vertical="center" wrapText="1"/>
    </xf>
    <xf numFmtId="165" fontId="9" fillId="0" borderId="37" xfId="0" applyNumberFormat="1" applyFont="1" applyFill="1" applyBorder="1" applyAlignment="1">
      <alignment horizontal="left" vertical="center" wrapText="1"/>
    </xf>
    <xf numFmtId="165" fontId="16" fillId="0" borderId="38" xfId="0" applyNumberFormat="1" applyFont="1" applyFill="1" applyBorder="1" applyAlignment="1">
      <alignment horizontal="left" vertical="center" wrapText="1"/>
    </xf>
    <xf numFmtId="165" fontId="16" fillId="0" borderId="39" xfId="0" applyNumberFormat="1" applyFont="1" applyFill="1" applyBorder="1" applyAlignment="1">
      <alignment horizontal="left" vertical="center" wrapText="1"/>
    </xf>
    <xf numFmtId="165" fontId="10" fillId="0" borderId="22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left" vertical="center" wrapText="1"/>
    </xf>
    <xf numFmtId="165" fontId="16" fillId="0" borderId="25" xfId="0" applyNumberFormat="1" applyFont="1" applyFill="1" applyBorder="1" applyAlignment="1">
      <alignment horizontal="left" vertical="center"/>
    </xf>
    <xf numFmtId="165" fontId="16" fillId="0" borderId="26" xfId="0" applyNumberFormat="1" applyFont="1" applyFill="1" applyBorder="1" applyAlignment="1">
      <alignment horizontal="left" vertical="center"/>
    </xf>
    <xf numFmtId="165" fontId="10" fillId="0" borderId="40" xfId="0" applyNumberFormat="1" applyFont="1" applyFill="1" applyBorder="1" applyAlignment="1">
      <alignment horizontal="left" vertical="center" wrapText="1"/>
    </xf>
    <xf numFmtId="165" fontId="10" fillId="0" borderId="14" xfId="0" applyNumberFormat="1" applyFont="1" applyFill="1" applyBorder="1" applyAlignment="1">
      <alignment horizontal="left" vertical="center" wrapText="1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10" fillId="0" borderId="29" xfId="0" applyNumberFormat="1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left" vertical="center" wrapText="1"/>
    </xf>
    <xf numFmtId="165" fontId="10" fillId="0" borderId="48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vertical="center"/>
    </xf>
    <xf numFmtId="165" fontId="16" fillId="0" borderId="53" xfId="0" applyNumberFormat="1" applyFont="1" applyFill="1" applyBorder="1" applyAlignment="1">
      <alignment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5" fontId="10" fillId="0" borderId="44" xfId="0" applyNumberFormat="1" applyFont="1" applyFill="1" applyBorder="1" applyAlignment="1">
      <alignment horizontal="left" vertical="center" wrapText="1"/>
    </xf>
    <xf numFmtId="165" fontId="10" fillId="0" borderId="1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53" xfId="0" applyNumberFormat="1" applyFont="1" applyFill="1" applyBorder="1" applyAlignment="1">
      <alignment horizontal="left" vertical="center"/>
    </xf>
    <xf numFmtId="2" fontId="4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 wrapText="1"/>
    </xf>
    <xf numFmtId="165" fontId="10" fillId="0" borderId="35" xfId="0" applyNumberFormat="1" applyFont="1" applyFill="1" applyBorder="1" applyAlignment="1">
      <alignment horizontal="center" vertical="center"/>
    </xf>
    <xf numFmtId="165" fontId="42" fillId="0" borderId="6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27" fillId="0" borderId="40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165" fontId="16" fillId="0" borderId="36" xfId="0" applyNumberFormat="1" applyFont="1" applyFill="1" applyBorder="1" applyAlignment="1">
      <alignment horizontal="left" vertical="center" wrapText="1"/>
    </xf>
    <xf numFmtId="165" fontId="16" fillId="0" borderId="37" xfId="0" applyNumberFormat="1" applyFont="1" applyFill="1" applyBorder="1" applyAlignment="1">
      <alignment horizontal="left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8" xfId="0" applyBorder="1" applyAlignment="1"/>
    <xf numFmtId="0" fontId="0" fillId="0" borderId="2" xfId="0" applyBorder="1" applyAlignment="1"/>
    <xf numFmtId="0" fontId="39" fillId="0" borderId="14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5" fontId="10" fillId="0" borderId="46" xfId="0" applyNumberFormat="1" applyFont="1" applyFill="1" applyBorder="1" applyAlignment="1">
      <alignment horizontal="center" vertical="center"/>
    </xf>
    <xf numFmtId="165" fontId="10" fillId="0" borderId="58" xfId="0" applyNumberFormat="1" applyFont="1" applyFill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10" fillId="0" borderId="46" xfId="0" applyNumberFormat="1" applyFont="1" applyBorder="1" applyAlignment="1">
      <alignment horizontal="center" vertical="center"/>
    </xf>
    <xf numFmtId="165" fontId="10" fillId="0" borderId="58" xfId="0" applyNumberFormat="1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left" vertical="center" wrapText="1"/>
    </xf>
    <xf numFmtId="165" fontId="10" fillId="0" borderId="37" xfId="0" applyNumberFormat="1" applyFont="1" applyBorder="1" applyAlignment="1">
      <alignment horizontal="left" vertical="center" wrapText="1"/>
    </xf>
    <xf numFmtId="165" fontId="0" fillId="0" borderId="38" xfId="0" applyNumberFormat="1" applyBorder="1" applyAlignment="1">
      <alignment horizontal="left" vertical="center" wrapText="1"/>
    </xf>
    <xf numFmtId="165" fontId="0" fillId="0" borderId="39" xfId="0" applyNumberFormat="1" applyBorder="1" applyAlignment="1">
      <alignment horizontal="left" vertical="center" wrapText="1"/>
    </xf>
    <xf numFmtId="165" fontId="10" fillId="0" borderId="13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44" xfId="0" applyNumberFormat="1" applyFont="1" applyBorder="1" applyAlignment="1">
      <alignment horizontal="left" vertical="center" wrapText="1"/>
    </xf>
    <xf numFmtId="165" fontId="10" fillId="0" borderId="11" xfId="0" applyNumberFormat="1" applyFont="1" applyBorder="1" applyAlignment="1">
      <alignment horizontal="left" vertical="center" wrapText="1"/>
    </xf>
    <xf numFmtId="165" fontId="10" fillId="0" borderId="11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16" fillId="0" borderId="25" xfId="0" applyNumberFormat="1" applyFont="1" applyFill="1" applyBorder="1" applyAlignment="1">
      <alignment vertical="center"/>
    </xf>
    <xf numFmtId="165" fontId="16" fillId="0" borderId="26" xfId="0" applyNumberFormat="1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10" fillId="0" borderId="33" xfId="0" applyNumberFormat="1" applyFont="1" applyBorder="1" applyAlignment="1">
      <alignment horizontal="left" vertical="center" wrapText="1"/>
    </xf>
    <xf numFmtId="165" fontId="10" fillId="0" borderId="3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left" vertical="center" wrapText="1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165" fontId="4" fillId="0" borderId="2" xfId="4" applyNumberFormat="1" applyFont="1" applyFill="1" applyBorder="1" applyAlignment="1">
      <alignment horizontal="center" vertical="center"/>
    </xf>
    <xf numFmtId="0" fontId="1" fillId="0" borderId="16" xfId="4" applyFill="1" applyBorder="1" applyAlignment="1">
      <alignment horizontal="center" vertical="center"/>
    </xf>
    <xf numFmtId="165" fontId="4" fillId="0" borderId="14" xfId="4" applyNumberFormat="1" applyFont="1" applyFill="1" applyBorder="1" applyAlignment="1">
      <alignment horizontal="center" vertical="center"/>
    </xf>
    <xf numFmtId="0" fontId="1" fillId="0" borderId="17" xfId="4" applyFill="1" applyBorder="1" applyAlignment="1">
      <alignment horizontal="center" vertical="center"/>
    </xf>
    <xf numFmtId="0" fontId="16" fillId="0" borderId="40" xfId="4" applyFont="1" applyBorder="1" applyAlignment="1">
      <alignment horizontal="center" vertical="center"/>
    </xf>
    <xf numFmtId="0" fontId="1" fillId="0" borderId="13" xfId="4" applyBorder="1" applyAlignment="1"/>
    <xf numFmtId="0" fontId="1" fillId="0" borderId="48" xfId="4" applyBorder="1" applyAlignment="1"/>
    <xf numFmtId="165" fontId="4" fillId="0" borderId="4" xfId="4" applyNumberFormat="1" applyFont="1" applyFill="1" applyBorder="1" applyAlignment="1">
      <alignment horizontal="center" vertical="center"/>
    </xf>
    <xf numFmtId="0" fontId="1" fillId="0" borderId="15" xfId="4" applyFill="1" applyBorder="1" applyAlignment="1">
      <alignment horizontal="center" vertical="center"/>
    </xf>
    <xf numFmtId="165" fontId="24" fillId="0" borderId="24" xfId="4" applyNumberFormat="1" applyFont="1" applyFill="1" applyBorder="1" applyAlignment="1">
      <alignment horizontal="left" vertical="center" wrapText="1"/>
    </xf>
    <xf numFmtId="0" fontId="1" fillId="0" borderId="25" xfId="4" applyFont="1" applyBorder="1" applyAlignment="1">
      <alignment horizontal="left" vertical="center"/>
    </xf>
    <xf numFmtId="0" fontId="1" fillId="0" borderId="26" xfId="4" applyFont="1" applyBorder="1" applyAlignment="1">
      <alignment horizontal="left" vertical="center"/>
    </xf>
    <xf numFmtId="0" fontId="6" fillId="0" borderId="63" xfId="4" applyFont="1" applyBorder="1" applyAlignment="1">
      <alignment horizontal="center" vertical="center"/>
    </xf>
    <xf numFmtId="0" fontId="4" fillId="0" borderId="63" xfId="4" applyFont="1" applyBorder="1" applyAlignment="1"/>
    <xf numFmtId="0" fontId="4" fillId="0" borderId="28" xfId="4" applyFont="1" applyBorder="1" applyAlignment="1">
      <alignment horizontal="center" vertical="center"/>
    </xf>
    <xf numFmtId="165" fontId="24" fillId="0" borderId="38" xfId="4" applyNumberFormat="1" applyFont="1" applyFill="1" applyBorder="1" applyAlignment="1">
      <alignment horizontal="left" vertical="center" wrapText="1"/>
    </xf>
    <xf numFmtId="0" fontId="1" fillId="0" borderId="43" xfId="4" applyFont="1" applyBorder="1" applyAlignment="1">
      <alignment horizontal="left" vertical="center"/>
    </xf>
    <xf numFmtId="0" fontId="1" fillId="0" borderId="62" xfId="4" applyFont="1" applyBorder="1" applyAlignment="1">
      <alignment horizontal="left" vertical="center"/>
    </xf>
    <xf numFmtId="0" fontId="44" fillId="0" borderId="14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45" fillId="0" borderId="14" xfId="4" applyFont="1" applyBorder="1" applyAlignment="1">
      <alignment horizontal="center" vertical="center"/>
    </xf>
    <xf numFmtId="0" fontId="56" fillId="0" borderId="14" xfId="4" applyFont="1" applyBorder="1" applyAlignment="1">
      <alignment horizontal="center" vertical="center"/>
    </xf>
    <xf numFmtId="0" fontId="56" fillId="0" borderId="17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0" fontId="6" fillId="0" borderId="57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20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52" xfId="4" applyFont="1" applyBorder="1" applyAlignment="1">
      <alignment horizontal="center" vertical="center" wrapText="1"/>
    </xf>
    <xf numFmtId="0" fontId="6" fillId="0" borderId="62" xfId="4" applyFont="1" applyBorder="1" applyAlignment="1">
      <alignment horizontal="center" vertical="center" wrapText="1"/>
    </xf>
    <xf numFmtId="0" fontId="45" fillId="0" borderId="0" xfId="4" applyFont="1" applyBorder="1" applyAlignment="1">
      <alignment horizontal="center"/>
    </xf>
    <xf numFmtId="0" fontId="58" fillId="0" borderId="0" xfId="0" applyFont="1" applyAlignment="1">
      <alignment horizontal="center"/>
    </xf>
  </cellXfs>
  <cellStyles count="5">
    <cellStyle name="Euro" xfId="1"/>
    <cellStyle name="Денежный 2" xfId="2"/>
    <cellStyle name="Денежный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7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http://www.laumans.de/images/logo.gif" TargetMode="Externa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../media/image8.jpeg"/><Relationship Id="rId4" Type="http://schemas.openxmlformats.org/officeDocument/2006/relationships/image" Target="http://www.laumans.de/images/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8</xdr:row>
      <xdr:rowOff>257175</xdr:rowOff>
    </xdr:from>
    <xdr:to>
      <xdr:col>8</xdr:col>
      <xdr:colOff>114300</xdr:colOff>
      <xdr:row>21</xdr:row>
      <xdr:rowOff>66675</xdr:rowOff>
    </xdr:to>
    <xdr:pic>
      <xdr:nvPicPr>
        <xdr:cNvPr id="102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2676525"/>
          <a:ext cx="33242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23</xdr:row>
      <xdr:rowOff>12700</xdr:rowOff>
    </xdr:from>
    <xdr:to>
      <xdr:col>7</xdr:col>
      <xdr:colOff>428625</xdr:colOff>
      <xdr:row>26</xdr:row>
      <xdr:rowOff>171450</xdr:rowOff>
    </xdr:to>
    <xdr:pic>
      <xdr:nvPicPr>
        <xdr:cNvPr id="1026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35600"/>
          <a:ext cx="284797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609600</xdr:colOff>
      <xdr:row>6</xdr:row>
      <xdr:rowOff>0</xdr:rowOff>
    </xdr:to>
    <xdr:pic>
      <xdr:nvPicPr>
        <xdr:cNvPr id="9217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121639</xdr:rowOff>
    </xdr:from>
    <xdr:to>
      <xdr:col>1</xdr:col>
      <xdr:colOff>685800</xdr:colOff>
      <xdr:row>2</xdr:row>
      <xdr:rowOff>9525</xdr:rowOff>
    </xdr:to>
    <xdr:pic>
      <xdr:nvPicPr>
        <xdr:cNvPr id="92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1639"/>
          <a:ext cx="1362075" cy="46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504824</xdr:colOff>
      <xdr:row>6</xdr:row>
      <xdr:rowOff>38100</xdr:rowOff>
    </xdr:from>
    <xdr:to>
      <xdr:col>1</xdr:col>
      <xdr:colOff>752474</xdr:colOff>
      <xdr:row>11</xdr:row>
      <xdr:rowOff>57150</xdr:rowOff>
    </xdr:to>
    <xdr:pic>
      <xdr:nvPicPr>
        <xdr:cNvPr id="921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1666875"/>
          <a:ext cx="9810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106168</xdr:rowOff>
    </xdr:from>
    <xdr:to>
      <xdr:col>0</xdr:col>
      <xdr:colOff>1533525</xdr:colOff>
      <xdr:row>1</xdr:row>
      <xdr:rowOff>352425</xdr:rowOff>
    </xdr:to>
    <xdr:pic>
      <xdr:nvPicPr>
        <xdr:cNvPr id="1024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6168"/>
          <a:ext cx="1476375" cy="47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6</xdr:row>
      <xdr:rowOff>219075</xdr:rowOff>
    </xdr:from>
    <xdr:to>
      <xdr:col>0</xdr:col>
      <xdr:colOff>2171700</xdr:colOff>
      <xdr:row>12</xdr:row>
      <xdr:rowOff>85725</xdr:rowOff>
    </xdr:to>
    <xdr:pic>
      <xdr:nvPicPr>
        <xdr:cNvPr id="10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38325"/>
          <a:ext cx="1419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742950</xdr:colOff>
      <xdr:row>4</xdr:row>
      <xdr:rowOff>0</xdr:rowOff>
    </xdr:to>
    <xdr:pic>
      <xdr:nvPicPr>
        <xdr:cNvPr id="1126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1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142875</xdr:rowOff>
    </xdr:from>
    <xdr:to>
      <xdr:col>1</xdr:col>
      <xdr:colOff>895351</xdr:colOff>
      <xdr:row>1</xdr:row>
      <xdr:rowOff>390525</xdr:rowOff>
    </xdr:to>
    <xdr:pic>
      <xdr:nvPicPr>
        <xdr:cNvPr id="1126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52400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15</xdr:row>
      <xdr:rowOff>38100</xdr:rowOff>
    </xdr:from>
    <xdr:to>
      <xdr:col>1</xdr:col>
      <xdr:colOff>847725</xdr:colOff>
      <xdr:row>20</xdr:row>
      <xdr:rowOff>57150</xdr:rowOff>
    </xdr:to>
    <xdr:pic>
      <xdr:nvPicPr>
        <xdr:cNvPr id="11267" name="Picture 12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505325"/>
          <a:ext cx="8953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26</xdr:row>
      <xdr:rowOff>38100</xdr:rowOff>
    </xdr:from>
    <xdr:to>
      <xdr:col>1</xdr:col>
      <xdr:colOff>847725</xdr:colOff>
      <xdr:row>29</xdr:row>
      <xdr:rowOff>123825</xdr:rowOff>
    </xdr:to>
    <xdr:pic>
      <xdr:nvPicPr>
        <xdr:cNvPr id="11268" name="Picture 13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505700"/>
          <a:ext cx="819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66675</xdr:rowOff>
    </xdr:from>
    <xdr:to>
      <xdr:col>1</xdr:col>
      <xdr:colOff>923925</xdr:colOff>
      <xdr:row>48</xdr:row>
      <xdr:rowOff>171450</xdr:rowOff>
    </xdr:to>
    <xdr:pic>
      <xdr:nvPicPr>
        <xdr:cNvPr id="11269" name="Picture 14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41732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723900</xdr:colOff>
      <xdr:row>54</xdr:row>
      <xdr:rowOff>76200</xdr:rowOff>
    </xdr:from>
    <xdr:to>
      <xdr:col>1</xdr:col>
      <xdr:colOff>847725</xdr:colOff>
      <xdr:row>57</xdr:row>
      <xdr:rowOff>180975</xdr:rowOff>
    </xdr:to>
    <xdr:pic>
      <xdr:nvPicPr>
        <xdr:cNvPr id="11270" name="Picture 15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706850"/>
          <a:ext cx="866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35</xdr:row>
      <xdr:rowOff>104775</xdr:rowOff>
    </xdr:from>
    <xdr:to>
      <xdr:col>1</xdr:col>
      <xdr:colOff>1352550</xdr:colOff>
      <xdr:row>38</xdr:row>
      <xdr:rowOff>133350</xdr:rowOff>
    </xdr:to>
    <xdr:pic>
      <xdr:nvPicPr>
        <xdr:cNvPr id="11271" name="Picture 16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7621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6</xdr:row>
      <xdr:rowOff>47625</xdr:rowOff>
    </xdr:from>
    <xdr:to>
      <xdr:col>1</xdr:col>
      <xdr:colOff>819150</xdr:colOff>
      <xdr:row>10</xdr:row>
      <xdr:rowOff>0</xdr:rowOff>
    </xdr:to>
    <xdr:pic>
      <xdr:nvPicPr>
        <xdr:cNvPr id="1127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66875"/>
          <a:ext cx="838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63</xdr:row>
      <xdr:rowOff>38100</xdr:rowOff>
    </xdr:from>
    <xdr:to>
      <xdr:col>1</xdr:col>
      <xdr:colOff>904875</xdr:colOff>
      <xdr:row>65</xdr:row>
      <xdr:rowOff>409575</xdr:rowOff>
    </xdr:to>
    <xdr:pic>
      <xdr:nvPicPr>
        <xdr:cNvPr id="1127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650075"/>
          <a:ext cx="9239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1152525</xdr:colOff>
      <xdr:row>4</xdr:row>
      <xdr:rowOff>0</xdr:rowOff>
    </xdr:to>
    <xdr:pic>
      <xdr:nvPicPr>
        <xdr:cNvPr id="2050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15</xdr:row>
      <xdr:rowOff>19050</xdr:rowOff>
    </xdr:from>
    <xdr:to>
      <xdr:col>0</xdr:col>
      <xdr:colOff>209550</xdr:colOff>
      <xdr:row>15</xdr:row>
      <xdr:rowOff>142875</xdr:rowOff>
    </xdr:to>
    <xdr:sp macro="" textlink="">
      <xdr:nvSpPr>
        <xdr:cNvPr id="2051" name="Блок-схема: узел 6"/>
        <xdr:cNvSpPr>
          <a:spLocks noChangeArrowheads="1"/>
        </xdr:cNvSpPr>
      </xdr:nvSpPr>
      <xdr:spPr bwMode="auto">
        <a:xfrm>
          <a:off x="76200" y="14878050"/>
          <a:ext cx="133350" cy="123825"/>
        </a:xfrm>
        <a:prstGeom prst="flowChartConnector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8</xdr:row>
      <xdr:rowOff>9525</xdr:rowOff>
    </xdr:to>
    <xdr:cxnSp macro="">
      <xdr:nvCxnSpPr>
        <xdr:cNvPr id="2052" name="Прямая соединительная линия 4"/>
        <xdr:cNvCxnSpPr>
          <a:cxnSpLocks noChangeShapeType="1"/>
        </xdr:cNvCxnSpPr>
      </xdr:nvCxnSpPr>
      <xdr:spPr bwMode="auto">
        <a:xfrm>
          <a:off x="0" y="1619250"/>
          <a:ext cx="1228725" cy="2124075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219075</xdr:colOff>
      <xdr:row>11</xdr:row>
      <xdr:rowOff>733425</xdr:rowOff>
    </xdr:from>
    <xdr:to>
      <xdr:col>14</xdr:col>
      <xdr:colOff>352425</xdr:colOff>
      <xdr:row>11</xdr:row>
      <xdr:rowOff>857250</xdr:rowOff>
    </xdr:to>
    <xdr:sp macro="" textlink="">
      <xdr:nvSpPr>
        <xdr:cNvPr id="2053" name="Блок-схема: узел 2"/>
        <xdr:cNvSpPr>
          <a:spLocks noChangeArrowheads="1"/>
        </xdr:cNvSpPr>
      </xdr:nvSpPr>
      <xdr:spPr bwMode="auto">
        <a:xfrm>
          <a:off x="6543675" y="8963025"/>
          <a:ext cx="133350" cy="123825"/>
        </a:xfrm>
        <a:prstGeom prst="flowChartConnector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142875</xdr:rowOff>
    </xdr:from>
    <xdr:to>
      <xdr:col>1</xdr:col>
      <xdr:colOff>514350</xdr:colOff>
      <xdr:row>2</xdr:row>
      <xdr:rowOff>9525</xdr:rowOff>
    </xdr:to>
    <xdr:pic>
      <xdr:nvPicPr>
        <xdr:cNvPr id="205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743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762000</xdr:colOff>
      <xdr:row>11</xdr:row>
      <xdr:rowOff>41385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704975"/>
          <a:ext cx="695325" cy="117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1057275</xdr:colOff>
      <xdr:row>1</xdr:row>
      <xdr:rowOff>533400</xdr:rowOff>
    </xdr:to>
    <xdr:pic>
      <xdr:nvPicPr>
        <xdr:cNvPr id="307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4325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1066800</xdr:colOff>
      <xdr:row>2</xdr:row>
      <xdr:rowOff>9525</xdr:rowOff>
    </xdr:to>
    <xdr:pic>
      <xdr:nvPicPr>
        <xdr:cNvPr id="409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6</xdr:row>
      <xdr:rowOff>180975</xdr:rowOff>
    </xdr:from>
    <xdr:to>
      <xdr:col>1</xdr:col>
      <xdr:colOff>923925</xdr:colOff>
      <xdr:row>11</xdr:row>
      <xdr:rowOff>28575</xdr:rowOff>
    </xdr:to>
    <xdr:pic>
      <xdr:nvPicPr>
        <xdr:cNvPr id="4098" name="Picture 6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0225"/>
          <a:ext cx="8858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5121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5122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6</xdr:row>
      <xdr:rowOff>104775</xdr:rowOff>
    </xdr:from>
    <xdr:to>
      <xdr:col>1</xdr:col>
      <xdr:colOff>1028700</xdr:colOff>
      <xdr:row>10</xdr:row>
      <xdr:rowOff>180975</xdr:rowOff>
    </xdr:to>
    <xdr:pic>
      <xdr:nvPicPr>
        <xdr:cNvPr id="5123" name="Picture 9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33550"/>
          <a:ext cx="10001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89843</xdr:rowOff>
    </xdr:from>
    <xdr:to>
      <xdr:col>1</xdr:col>
      <xdr:colOff>762000</xdr:colOff>
      <xdr:row>1</xdr:row>
      <xdr:rowOff>342899</xdr:rowOff>
    </xdr:to>
    <xdr:pic>
      <xdr:nvPicPr>
        <xdr:cNvPr id="512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9843"/>
          <a:ext cx="1514475" cy="491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614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619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123825</xdr:rowOff>
    </xdr:from>
    <xdr:to>
      <xdr:col>1</xdr:col>
      <xdr:colOff>762000</xdr:colOff>
      <xdr:row>10</xdr:row>
      <xdr:rowOff>123825</xdr:rowOff>
    </xdr:to>
    <xdr:pic>
      <xdr:nvPicPr>
        <xdr:cNvPr id="6146" name="Picture 8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743075"/>
          <a:ext cx="762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142875</xdr:rowOff>
    </xdr:from>
    <xdr:to>
      <xdr:col>1</xdr:col>
      <xdr:colOff>641639</xdr:colOff>
      <xdr:row>2</xdr:row>
      <xdr:rowOff>19050</xdr:rowOff>
    </xdr:to>
    <xdr:pic>
      <xdr:nvPicPr>
        <xdr:cNvPr id="614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129886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7169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6</xdr:row>
      <xdr:rowOff>161925</xdr:rowOff>
    </xdr:from>
    <xdr:to>
      <xdr:col>1</xdr:col>
      <xdr:colOff>800100</xdr:colOff>
      <xdr:row>10</xdr:row>
      <xdr:rowOff>66675</xdr:rowOff>
    </xdr:to>
    <xdr:pic>
      <xdr:nvPicPr>
        <xdr:cNvPr id="7170" name="Picture 7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71650"/>
          <a:ext cx="80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154954</xdr:rowOff>
    </xdr:from>
    <xdr:to>
      <xdr:col>1</xdr:col>
      <xdr:colOff>695325</xdr:colOff>
      <xdr:row>1</xdr:row>
      <xdr:rowOff>400050</xdr:rowOff>
    </xdr:to>
    <xdr:pic>
      <xdr:nvPicPr>
        <xdr:cNvPr id="717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4954"/>
          <a:ext cx="1362075" cy="46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8193" name="Picture 7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93132</xdr:colOff>
      <xdr:row>0</xdr:row>
      <xdr:rowOff>106557</xdr:rowOff>
    </xdr:from>
    <xdr:to>
      <xdr:col>1</xdr:col>
      <xdr:colOff>1037166</xdr:colOff>
      <xdr:row>1</xdr:row>
      <xdr:rowOff>262468</xdr:rowOff>
    </xdr:to>
    <xdr:pic>
      <xdr:nvPicPr>
        <xdr:cNvPr id="8194" name="Picture 2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2" y="106557"/>
          <a:ext cx="1684867" cy="388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6</xdr:row>
      <xdr:rowOff>219075</xdr:rowOff>
    </xdr:from>
    <xdr:to>
      <xdr:col>1</xdr:col>
      <xdr:colOff>1200150</xdr:colOff>
      <xdr:row>11</xdr:row>
      <xdr:rowOff>161925</xdr:rowOff>
    </xdr:to>
    <xdr:pic>
      <xdr:nvPicPr>
        <xdr:cNvPr id="8195" name="Picture 21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47850"/>
          <a:ext cx="14954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zoomScale="75" zoomScaleNormal="75" workbookViewId="0">
      <selection activeCell="T38" sqref="T38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" x14ac:dyDescent="0.25">
      <c r="A2" s="203" t="s">
        <v>0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2" ht="25.5" x14ac:dyDescent="0.35">
      <c r="A3" s="205" t="s">
        <v>272</v>
      </c>
      <c r="B3" s="206"/>
      <c r="C3" s="206"/>
      <c r="D3" s="206"/>
      <c r="E3" s="206"/>
      <c r="F3" s="206"/>
      <c r="G3" s="206"/>
      <c r="H3" s="207"/>
      <c r="I3" s="207"/>
      <c r="J3" s="20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36.75" x14ac:dyDescent="0.25">
      <c r="A6" s="210" t="s">
        <v>7</v>
      </c>
      <c r="B6" s="211"/>
      <c r="C6" s="211"/>
      <c r="D6" s="211"/>
      <c r="E6" s="211"/>
      <c r="F6" s="211"/>
      <c r="G6" s="211"/>
      <c r="H6" s="211"/>
      <c r="I6" s="211"/>
      <c r="J6" s="211"/>
    </row>
    <row r="7" spans="1:12" ht="33.75" x14ac:dyDescent="0.25">
      <c r="A7" s="5"/>
      <c r="B7" s="2"/>
      <c r="C7" s="2"/>
      <c r="D7" s="2"/>
      <c r="E7" s="2"/>
      <c r="F7" s="2"/>
      <c r="G7" s="2"/>
      <c r="H7" s="2"/>
      <c r="I7" s="2"/>
      <c r="J7" s="2"/>
    </row>
    <row r="8" spans="1:12" ht="31.5" x14ac:dyDescent="0.25">
      <c r="A8" s="208" t="s">
        <v>1</v>
      </c>
      <c r="B8" s="209"/>
      <c r="C8" s="209"/>
      <c r="D8" s="209"/>
      <c r="E8" s="209"/>
      <c r="F8" s="209"/>
      <c r="G8" s="209"/>
      <c r="H8" s="209"/>
      <c r="I8" s="209"/>
      <c r="J8" s="209"/>
    </row>
    <row r="9" spans="1:12" ht="24.75" x14ac:dyDescent="0.25">
      <c r="A9" s="6"/>
      <c r="B9" s="2"/>
      <c r="C9" s="2"/>
      <c r="D9" s="2"/>
      <c r="E9" s="2"/>
      <c r="F9" s="2"/>
      <c r="G9" s="2"/>
      <c r="H9" s="2"/>
      <c r="I9" s="2"/>
      <c r="J9" s="2"/>
    </row>
    <row r="10" spans="1:12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L11" t="s">
        <v>114</v>
      </c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4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199" t="s">
        <v>8</v>
      </c>
      <c r="B31" s="200"/>
      <c r="C31" s="200"/>
      <c r="D31" s="200"/>
      <c r="E31" s="200"/>
      <c r="F31" s="200"/>
      <c r="G31" s="200"/>
      <c r="H31" s="200"/>
      <c r="I31" s="200"/>
      <c r="J31" s="200"/>
    </row>
    <row r="32" spans="1:10" ht="20.25" x14ac:dyDescent="0.25">
      <c r="A32" s="201" t="s">
        <v>2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3" spans="1:10" ht="15.75" x14ac:dyDescent="0.25">
      <c r="A33" s="199"/>
      <c r="B33" s="200"/>
      <c r="C33" s="200"/>
      <c r="D33" s="200"/>
      <c r="E33" s="200"/>
      <c r="F33" s="200"/>
      <c r="G33" s="200"/>
      <c r="H33" s="200"/>
      <c r="I33" s="200"/>
      <c r="J33" s="200"/>
    </row>
    <row r="34" spans="1:10" ht="15.75" x14ac:dyDescent="0.25">
      <c r="A34" s="199" t="s">
        <v>3</v>
      </c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15.75" x14ac:dyDescent="0.25">
      <c r="A35" s="199" t="s">
        <v>4</v>
      </c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0" ht="15.75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5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20.25" x14ac:dyDescent="0.3">
      <c r="A39" s="715" t="s">
        <v>273</v>
      </c>
      <c r="B39" s="715"/>
      <c r="C39" s="715"/>
      <c r="D39" s="715"/>
      <c r="E39" s="715"/>
      <c r="F39" s="715"/>
      <c r="G39" s="715"/>
      <c r="H39" s="715"/>
      <c r="I39" s="715"/>
      <c r="J39" s="715"/>
    </row>
    <row r="40" spans="1:10" ht="20.25" x14ac:dyDescent="0.3">
      <c r="A40" s="714" t="s">
        <v>274</v>
      </c>
      <c r="B40" s="714"/>
      <c r="C40" s="714"/>
      <c r="D40" s="714"/>
      <c r="E40" s="714"/>
      <c r="F40" s="714"/>
      <c r="G40" s="714"/>
      <c r="H40" s="714"/>
      <c r="I40" s="714"/>
      <c r="J40" s="714"/>
    </row>
    <row r="41" spans="1:10" ht="20.25" x14ac:dyDescent="0.3">
      <c r="A41" s="714" t="s">
        <v>6</v>
      </c>
      <c r="B41" s="714"/>
      <c r="C41" s="714"/>
      <c r="D41" s="714"/>
      <c r="E41" s="714"/>
      <c r="F41" s="714"/>
      <c r="G41" s="714"/>
      <c r="H41" s="714"/>
      <c r="I41" s="714"/>
      <c r="J41" s="714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12">
    <mergeCell ref="A31:J31"/>
    <mergeCell ref="A32:J32"/>
    <mergeCell ref="A2:J2"/>
    <mergeCell ref="A3:J3"/>
    <mergeCell ref="A8:J8"/>
    <mergeCell ref="A6:J6"/>
    <mergeCell ref="A33:J33"/>
    <mergeCell ref="A34:J34"/>
    <mergeCell ref="A41:J41"/>
    <mergeCell ref="A35:J35"/>
    <mergeCell ref="A40:J40"/>
    <mergeCell ref="A39:J39"/>
  </mergeCells>
  <pageMargins left="1.1499999999999999" right="0.7" top="0.75" bottom="0.75" header="0.3" footer="0.3"/>
  <pageSetup paperSize="9" scale="76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3" zoomScaleNormal="100" workbookViewId="0">
      <selection activeCell="G53" sqref="G53"/>
    </sheetView>
  </sheetViews>
  <sheetFormatPr defaultRowHeight="15" x14ac:dyDescent="0.25"/>
  <cols>
    <col min="1" max="1" width="11" customWidth="1"/>
    <col min="2" max="2" width="29.85546875" customWidth="1"/>
    <col min="3" max="3" width="7.5703125" customWidth="1"/>
    <col min="4" max="8" width="14" customWidth="1"/>
  </cols>
  <sheetData>
    <row r="1" spans="1:8" ht="18" x14ac:dyDescent="0.25">
      <c r="A1" s="203" t="s">
        <v>0</v>
      </c>
      <c r="B1" s="203"/>
      <c r="C1" s="203"/>
      <c r="D1" s="203"/>
      <c r="E1" s="203"/>
      <c r="F1" s="203"/>
      <c r="G1" s="203"/>
      <c r="H1" s="203"/>
    </row>
    <row r="2" spans="1:8" ht="27.75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</row>
    <row r="3" spans="1:8" ht="21.75" customHeight="1" x14ac:dyDescent="0.25">
      <c r="A3" s="383" t="s">
        <v>275</v>
      </c>
      <c r="B3" s="383"/>
      <c r="C3" s="383"/>
      <c r="D3" s="383"/>
      <c r="E3" s="383"/>
      <c r="F3" s="383"/>
      <c r="G3" s="383"/>
      <c r="H3" s="383"/>
    </row>
    <row r="4" spans="1:8" ht="20.25" customHeight="1" x14ac:dyDescent="0.25">
      <c r="A4" s="384" t="s">
        <v>205</v>
      </c>
      <c r="B4" s="384"/>
      <c r="C4" s="384"/>
      <c r="D4" s="384"/>
      <c r="E4" s="384"/>
      <c r="F4" s="384"/>
      <c r="G4" s="384"/>
      <c r="H4" s="384"/>
    </row>
    <row r="5" spans="1:8" ht="15.75" x14ac:dyDescent="0.25">
      <c r="A5" s="385" t="s">
        <v>79</v>
      </c>
      <c r="B5" s="385"/>
      <c r="C5" s="385"/>
      <c r="D5" s="385"/>
      <c r="E5" s="385"/>
      <c r="F5" s="385"/>
      <c r="G5" s="385"/>
      <c r="H5" s="385"/>
    </row>
    <row r="6" spans="1:8" ht="15.75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</row>
    <row r="7" spans="1:8" ht="74.25" customHeight="1" x14ac:dyDescent="0.25">
      <c r="A7" s="254"/>
      <c r="B7" s="255"/>
      <c r="C7" s="635" t="s">
        <v>269</v>
      </c>
      <c r="D7" s="537"/>
      <c r="E7" s="537"/>
      <c r="F7" s="537"/>
      <c r="G7" s="636"/>
      <c r="H7" s="538"/>
    </row>
    <row r="8" spans="1:8" ht="37.5" customHeight="1" x14ac:dyDescent="0.25">
      <c r="A8" s="224"/>
      <c r="B8" s="223"/>
      <c r="C8" s="328" t="s">
        <v>10</v>
      </c>
      <c r="D8" s="39" t="s">
        <v>11</v>
      </c>
      <c r="E8" s="333" t="s">
        <v>12</v>
      </c>
      <c r="F8" s="316"/>
      <c r="G8" s="45" t="s">
        <v>95</v>
      </c>
      <c r="H8" s="40" t="s">
        <v>96</v>
      </c>
    </row>
    <row r="9" spans="1:8" ht="7.5" customHeight="1" x14ac:dyDescent="0.25">
      <c r="A9" s="224"/>
      <c r="B9" s="223"/>
      <c r="C9" s="329"/>
      <c r="D9" s="546" t="s">
        <v>97</v>
      </c>
      <c r="E9" s="631" t="s">
        <v>63</v>
      </c>
      <c r="F9" s="316"/>
      <c r="G9" s="627" t="s">
        <v>98</v>
      </c>
      <c r="H9" s="637" t="s">
        <v>99</v>
      </c>
    </row>
    <row r="10" spans="1:8" ht="7.5" customHeight="1" x14ac:dyDescent="0.25">
      <c r="A10" s="224"/>
      <c r="B10" s="223"/>
      <c r="C10" s="329"/>
      <c r="D10" s="316"/>
      <c r="E10" s="316"/>
      <c r="F10" s="316"/>
      <c r="G10" s="544"/>
      <c r="H10" s="638"/>
    </row>
    <row r="11" spans="1:8" ht="7.5" customHeight="1" x14ac:dyDescent="0.25">
      <c r="A11" s="224"/>
      <c r="B11" s="223"/>
      <c r="C11" s="329"/>
      <c r="D11" s="316"/>
      <c r="E11" s="316"/>
      <c r="F11" s="316"/>
      <c r="G11" s="544"/>
      <c r="H11" s="638"/>
    </row>
    <row r="12" spans="1:8" ht="7.5" customHeight="1" thickBot="1" x14ac:dyDescent="0.3">
      <c r="A12" s="633"/>
      <c r="B12" s="634"/>
      <c r="C12" s="539"/>
      <c r="D12" s="547"/>
      <c r="E12" s="547"/>
      <c r="F12" s="547"/>
      <c r="G12" s="545"/>
      <c r="H12" s="639"/>
    </row>
    <row r="13" spans="1:8" x14ac:dyDescent="0.25">
      <c r="A13" s="652" t="s">
        <v>100</v>
      </c>
      <c r="B13" s="653"/>
      <c r="C13" s="36" t="s">
        <v>15</v>
      </c>
      <c r="D13" s="37">
        <v>3.07</v>
      </c>
      <c r="E13" s="640">
        <v>3.25</v>
      </c>
      <c r="F13" s="641"/>
      <c r="G13" s="642">
        <v>3.62</v>
      </c>
      <c r="H13" s="643"/>
    </row>
    <row r="14" spans="1:8" ht="15.75" thickBot="1" x14ac:dyDescent="0.3">
      <c r="A14" s="654"/>
      <c r="B14" s="655"/>
      <c r="C14" s="46" t="s">
        <v>16</v>
      </c>
      <c r="D14" s="47">
        <v>31.93</v>
      </c>
      <c r="E14" s="644">
        <v>33.799999999999997</v>
      </c>
      <c r="F14" s="645"/>
      <c r="G14" s="644">
        <v>37.65</v>
      </c>
      <c r="H14" s="646"/>
    </row>
    <row r="15" spans="1:8" ht="15.75" thickBot="1" x14ac:dyDescent="0.3">
      <c r="A15" s="563" t="s">
        <v>17</v>
      </c>
      <c r="B15" s="564"/>
      <c r="C15" s="564"/>
      <c r="D15" s="564"/>
      <c r="E15" s="564"/>
      <c r="F15" s="564"/>
      <c r="G15" s="564"/>
      <c r="H15" s="565"/>
    </row>
    <row r="16" spans="1:8" ht="21.75" customHeight="1" x14ac:dyDescent="0.25">
      <c r="A16" s="647" t="s">
        <v>44</v>
      </c>
      <c r="B16" s="648"/>
      <c r="C16" s="36" t="s">
        <v>15</v>
      </c>
      <c r="D16" s="48">
        <v>26.64</v>
      </c>
      <c r="E16" s="649">
        <v>29.79</v>
      </c>
      <c r="F16" s="649"/>
      <c r="G16" s="650">
        <v>36.22</v>
      </c>
      <c r="H16" s="651"/>
    </row>
    <row r="17" spans="1:8" ht="20.25" customHeight="1" x14ac:dyDescent="0.25">
      <c r="A17" s="656" t="s">
        <v>45</v>
      </c>
      <c r="B17" s="657"/>
      <c r="C17" s="36" t="s">
        <v>15</v>
      </c>
      <c r="D17" s="34">
        <v>18.28</v>
      </c>
      <c r="E17" s="649">
        <v>21.14</v>
      </c>
      <c r="F17" s="649"/>
      <c r="G17" s="658">
        <v>27.43</v>
      </c>
      <c r="H17" s="659"/>
    </row>
    <row r="18" spans="1:8" ht="18.75" customHeight="1" x14ac:dyDescent="0.25">
      <c r="A18" s="660" t="s">
        <v>101</v>
      </c>
      <c r="B18" s="661"/>
      <c r="C18" s="36" t="s">
        <v>15</v>
      </c>
      <c r="D18" s="34">
        <v>15.94</v>
      </c>
      <c r="E18" s="649">
        <v>17.73</v>
      </c>
      <c r="F18" s="649"/>
      <c r="G18" s="658">
        <v>18.63</v>
      </c>
      <c r="H18" s="659"/>
    </row>
    <row r="19" spans="1:8" ht="16.5" customHeight="1" x14ac:dyDescent="0.25">
      <c r="A19" s="660" t="s">
        <v>102</v>
      </c>
      <c r="B19" s="280"/>
      <c r="C19" s="36" t="s">
        <v>15</v>
      </c>
      <c r="D19" s="34">
        <v>5</v>
      </c>
      <c r="E19" s="658">
        <v>5.43</v>
      </c>
      <c r="F19" s="662"/>
      <c r="G19" s="658">
        <v>5.86</v>
      </c>
      <c r="H19" s="659"/>
    </row>
    <row r="20" spans="1:8" ht="19.5" customHeight="1" x14ac:dyDescent="0.25">
      <c r="A20" s="550" t="s">
        <v>22</v>
      </c>
      <c r="B20" s="551"/>
      <c r="C20" s="49" t="s">
        <v>15</v>
      </c>
      <c r="D20" s="26">
        <v>30.5</v>
      </c>
      <c r="E20" s="649">
        <v>31.08</v>
      </c>
      <c r="F20" s="649"/>
      <c r="G20" s="268">
        <v>32.93</v>
      </c>
      <c r="H20" s="271"/>
    </row>
    <row r="21" spans="1:8" ht="26.25" customHeight="1" x14ac:dyDescent="0.25">
      <c r="A21" s="656" t="s">
        <v>103</v>
      </c>
      <c r="B21" s="657"/>
      <c r="C21" s="27" t="s">
        <v>15</v>
      </c>
      <c r="D21" s="34">
        <v>83.05</v>
      </c>
      <c r="E21" s="649">
        <v>90.34</v>
      </c>
      <c r="F21" s="649"/>
      <c r="G21" s="658">
        <v>93.2</v>
      </c>
      <c r="H21" s="659"/>
    </row>
    <row r="22" spans="1:8" ht="27.75" customHeight="1" x14ac:dyDescent="0.25">
      <c r="A22" s="656" t="s">
        <v>24</v>
      </c>
      <c r="B22" s="657"/>
      <c r="C22" s="27" t="s">
        <v>15</v>
      </c>
      <c r="D22" s="34">
        <v>94.73</v>
      </c>
      <c r="E22" s="649">
        <v>101.88</v>
      </c>
      <c r="F22" s="649"/>
      <c r="G22" s="658">
        <v>109.03</v>
      </c>
      <c r="H22" s="659"/>
    </row>
    <row r="23" spans="1:8" ht="39.75" customHeight="1" x14ac:dyDescent="0.25">
      <c r="A23" s="656" t="s">
        <v>25</v>
      </c>
      <c r="B23" s="657"/>
      <c r="C23" s="27" t="s">
        <v>15</v>
      </c>
      <c r="D23" s="26">
        <v>237.14</v>
      </c>
      <c r="E23" s="236">
        <v>259.02</v>
      </c>
      <c r="F23" s="236"/>
      <c r="G23" s="268">
        <v>273.60000000000002</v>
      </c>
      <c r="H23" s="271"/>
    </row>
    <row r="24" spans="1:8" ht="30" customHeight="1" x14ac:dyDescent="0.25">
      <c r="A24" s="660" t="s">
        <v>104</v>
      </c>
      <c r="B24" s="280"/>
      <c r="C24" s="27" t="s">
        <v>15</v>
      </c>
      <c r="D24" s="26">
        <v>176.1</v>
      </c>
      <c r="E24" s="649">
        <v>194.98</v>
      </c>
      <c r="F24" s="649"/>
      <c r="G24" s="268">
        <v>213.28</v>
      </c>
      <c r="H24" s="271"/>
    </row>
    <row r="25" spans="1:8" ht="21" customHeight="1" x14ac:dyDescent="0.25">
      <c r="A25" s="660" t="s">
        <v>105</v>
      </c>
      <c r="B25" s="661"/>
      <c r="C25" s="27" t="s">
        <v>15</v>
      </c>
      <c r="D25" s="34">
        <v>13.43</v>
      </c>
      <c r="E25" s="658">
        <v>16.54</v>
      </c>
      <c r="F25" s="662"/>
      <c r="G25" s="658">
        <v>18.62</v>
      </c>
      <c r="H25" s="659"/>
    </row>
    <row r="26" spans="1:8" ht="20.25" customHeight="1" x14ac:dyDescent="0.25">
      <c r="A26" s="660" t="s">
        <v>59</v>
      </c>
      <c r="B26" s="661"/>
      <c r="C26" s="27" t="s">
        <v>15</v>
      </c>
      <c r="D26" s="34">
        <v>50.67</v>
      </c>
      <c r="E26" s="658">
        <v>58.14</v>
      </c>
      <c r="F26" s="662"/>
      <c r="G26" s="658">
        <v>63.28</v>
      </c>
      <c r="H26" s="659"/>
    </row>
    <row r="27" spans="1:8" ht="21" customHeight="1" x14ac:dyDescent="0.25">
      <c r="A27" s="660" t="s">
        <v>60</v>
      </c>
      <c r="B27" s="661"/>
      <c r="C27" s="27" t="s">
        <v>15</v>
      </c>
      <c r="D27" s="34">
        <v>63.28</v>
      </c>
      <c r="E27" s="658">
        <v>68.760000000000005</v>
      </c>
      <c r="F27" s="662"/>
      <c r="G27" s="658">
        <v>73.400000000000006</v>
      </c>
      <c r="H27" s="659"/>
    </row>
    <row r="28" spans="1:8" ht="29.25" customHeight="1" x14ac:dyDescent="0.25">
      <c r="A28" s="660" t="s">
        <v>106</v>
      </c>
      <c r="B28" s="661"/>
      <c r="C28" s="27" t="s">
        <v>15</v>
      </c>
      <c r="D28" s="34">
        <v>118.41</v>
      </c>
      <c r="E28" s="658">
        <v>129.86000000000001</v>
      </c>
      <c r="F28" s="662"/>
      <c r="G28" s="658">
        <v>137.32</v>
      </c>
      <c r="H28" s="659"/>
    </row>
    <row r="29" spans="1:8" ht="27.75" customHeight="1" x14ac:dyDescent="0.25">
      <c r="A29" s="656" t="s">
        <v>107</v>
      </c>
      <c r="B29" s="657"/>
      <c r="C29" s="27" t="s">
        <v>15</v>
      </c>
      <c r="D29" s="26">
        <v>31.77</v>
      </c>
      <c r="E29" s="268">
        <v>34.520000000000003</v>
      </c>
      <c r="F29" s="663"/>
      <c r="G29" s="268">
        <v>36.92</v>
      </c>
      <c r="H29" s="271"/>
    </row>
    <row r="30" spans="1:8" ht="28.5" customHeight="1" thickBot="1" x14ac:dyDescent="0.3">
      <c r="A30" s="656" t="s">
        <v>108</v>
      </c>
      <c r="B30" s="657"/>
      <c r="C30" s="27" t="s">
        <v>15</v>
      </c>
      <c r="D30" s="26">
        <v>52.69</v>
      </c>
      <c r="E30" s="268">
        <v>60.58</v>
      </c>
      <c r="F30" s="663"/>
      <c r="G30" s="289">
        <v>65.900000000000006</v>
      </c>
      <c r="H30" s="562"/>
    </row>
    <row r="31" spans="1:8" ht="15.75" thickBot="1" x14ac:dyDescent="0.3">
      <c r="A31" s="563" t="s">
        <v>27</v>
      </c>
      <c r="B31" s="664"/>
      <c r="C31" s="664"/>
      <c r="D31" s="664"/>
      <c r="E31" s="664"/>
      <c r="F31" s="664"/>
      <c r="G31" s="664"/>
      <c r="H31" s="665"/>
    </row>
    <row r="32" spans="1:8" ht="21.75" customHeight="1" x14ac:dyDescent="0.25">
      <c r="A32" s="647" t="s">
        <v>28</v>
      </c>
      <c r="B32" s="648"/>
      <c r="C32" s="36" t="s">
        <v>15</v>
      </c>
      <c r="D32" s="37">
        <v>122.35</v>
      </c>
      <c r="E32" s="642">
        <v>134.54</v>
      </c>
      <c r="F32" s="666"/>
      <c r="G32" s="642">
        <v>134.54</v>
      </c>
      <c r="H32" s="643"/>
    </row>
    <row r="33" spans="1:8" ht="17.25" customHeight="1" x14ac:dyDescent="0.25">
      <c r="A33" s="656" t="s">
        <v>109</v>
      </c>
      <c r="B33" s="657"/>
      <c r="C33" s="27" t="s">
        <v>15</v>
      </c>
      <c r="D33" s="369">
        <v>14.41</v>
      </c>
      <c r="E33" s="369"/>
      <c r="F33" s="369"/>
      <c r="G33" s="369"/>
      <c r="H33" s="667"/>
    </row>
    <row r="34" spans="1:8" ht="21" customHeight="1" x14ac:dyDescent="0.25">
      <c r="A34" s="656" t="s">
        <v>29</v>
      </c>
      <c r="B34" s="657"/>
      <c r="C34" s="27" t="s">
        <v>15</v>
      </c>
      <c r="D34" s="26">
        <v>90.61</v>
      </c>
      <c r="E34" s="268">
        <v>111.21</v>
      </c>
      <c r="F34" s="663"/>
      <c r="G34" s="268">
        <v>111.21</v>
      </c>
      <c r="H34" s="271"/>
    </row>
    <row r="35" spans="1:8" ht="20.25" customHeight="1" x14ac:dyDescent="0.25">
      <c r="A35" s="656" t="s">
        <v>30</v>
      </c>
      <c r="B35" s="657"/>
      <c r="C35" s="27" t="s">
        <v>15</v>
      </c>
      <c r="D35" s="369">
        <v>48.61</v>
      </c>
      <c r="E35" s="369"/>
      <c r="F35" s="369"/>
      <c r="G35" s="369"/>
      <c r="H35" s="667"/>
    </row>
    <row r="36" spans="1:8" ht="30" customHeight="1" x14ac:dyDescent="0.25">
      <c r="A36" s="656" t="s">
        <v>110</v>
      </c>
      <c r="B36" s="657"/>
      <c r="C36" s="27" t="s">
        <v>15</v>
      </c>
      <c r="D36" s="369">
        <v>98.63</v>
      </c>
      <c r="E36" s="369"/>
      <c r="F36" s="369"/>
      <c r="G36" s="369"/>
      <c r="H36" s="667"/>
    </row>
    <row r="37" spans="1:8" ht="30" customHeight="1" x14ac:dyDescent="0.25">
      <c r="A37" s="656" t="s">
        <v>111</v>
      </c>
      <c r="B37" s="657"/>
      <c r="C37" s="27" t="s">
        <v>15</v>
      </c>
      <c r="D37" s="369">
        <v>1.4</v>
      </c>
      <c r="E37" s="369"/>
      <c r="F37" s="369"/>
      <c r="G37" s="369"/>
      <c r="H37" s="667"/>
    </row>
    <row r="38" spans="1:8" ht="24.75" customHeight="1" x14ac:dyDescent="0.25">
      <c r="A38" s="656" t="s">
        <v>33</v>
      </c>
      <c r="B38" s="657"/>
      <c r="C38" s="27" t="s">
        <v>15</v>
      </c>
      <c r="D38" s="369">
        <v>6.14</v>
      </c>
      <c r="E38" s="369"/>
      <c r="F38" s="369"/>
      <c r="G38" s="369"/>
      <c r="H38" s="667"/>
    </row>
    <row r="39" spans="1:8" ht="25.5" customHeight="1" x14ac:dyDescent="0.25">
      <c r="A39" s="656" t="s">
        <v>34</v>
      </c>
      <c r="B39" s="657"/>
      <c r="C39" s="27" t="s">
        <v>15</v>
      </c>
      <c r="D39" s="369">
        <v>0.4</v>
      </c>
      <c r="E39" s="369"/>
      <c r="F39" s="369"/>
      <c r="G39" s="369"/>
      <c r="H39" s="667"/>
    </row>
    <row r="40" spans="1:8" ht="22.5" customHeight="1" x14ac:dyDescent="0.25">
      <c r="A40" s="656" t="s">
        <v>35</v>
      </c>
      <c r="B40" s="657"/>
      <c r="C40" s="27" t="s">
        <v>15</v>
      </c>
      <c r="D40" s="369">
        <v>5.37</v>
      </c>
      <c r="E40" s="369"/>
      <c r="F40" s="369"/>
      <c r="G40" s="369"/>
      <c r="H40" s="667"/>
    </row>
    <row r="41" spans="1:8" ht="26.25" customHeight="1" x14ac:dyDescent="0.25">
      <c r="A41" s="656" t="s">
        <v>112</v>
      </c>
      <c r="B41" s="657"/>
      <c r="C41" s="27" t="s">
        <v>15</v>
      </c>
      <c r="D41" s="369">
        <v>0.4</v>
      </c>
      <c r="E41" s="369"/>
      <c r="F41" s="369"/>
      <c r="G41" s="369"/>
      <c r="H41" s="667"/>
    </row>
    <row r="42" spans="1:8" ht="30" customHeight="1" x14ac:dyDescent="0.25">
      <c r="A42" s="668" t="s">
        <v>75</v>
      </c>
      <c r="B42" s="669"/>
      <c r="C42" s="35" t="s">
        <v>15</v>
      </c>
      <c r="D42" s="369">
        <v>0.37</v>
      </c>
      <c r="E42" s="369"/>
      <c r="F42" s="369"/>
      <c r="G42" s="369"/>
      <c r="H42" s="667"/>
    </row>
    <row r="43" spans="1:8" ht="33" customHeight="1" thickBot="1" x14ac:dyDescent="0.3">
      <c r="A43" s="670" t="s">
        <v>113</v>
      </c>
      <c r="B43" s="671"/>
      <c r="C43" s="25" t="s">
        <v>15</v>
      </c>
      <c r="D43" s="672">
        <v>0.39</v>
      </c>
      <c r="E43" s="672"/>
      <c r="F43" s="672"/>
      <c r="G43" s="672"/>
      <c r="H43" s="673"/>
    </row>
    <row r="44" spans="1:8" ht="6.75" customHeight="1" x14ac:dyDescent="0.25">
      <c r="A44" s="50"/>
      <c r="B44" s="51"/>
      <c r="C44" s="30"/>
      <c r="D44" s="32"/>
      <c r="E44" s="32"/>
      <c r="F44" s="33"/>
      <c r="G44" s="33"/>
      <c r="H44" s="32"/>
    </row>
  </sheetData>
  <mergeCells count="92">
    <mergeCell ref="A37:B37"/>
    <mergeCell ref="D37:H37"/>
    <mergeCell ref="A38:B38"/>
    <mergeCell ref="D38:H38"/>
    <mergeCell ref="D41:H41"/>
    <mergeCell ref="A39:B39"/>
    <mergeCell ref="D39:H39"/>
    <mergeCell ref="A40:B40"/>
    <mergeCell ref="D40:H40"/>
    <mergeCell ref="A41:B41"/>
    <mergeCell ref="A42:B42"/>
    <mergeCell ref="D42:H42"/>
    <mergeCell ref="A43:B43"/>
    <mergeCell ref="D43:H43"/>
    <mergeCell ref="D33:H33"/>
    <mergeCell ref="A34:B34"/>
    <mergeCell ref="E34:F34"/>
    <mergeCell ref="G34:H34"/>
    <mergeCell ref="A36:B36"/>
    <mergeCell ref="D36:H36"/>
    <mergeCell ref="A35:B35"/>
    <mergeCell ref="D35:H35"/>
    <mergeCell ref="A33:B33"/>
    <mergeCell ref="A30:B30"/>
    <mergeCell ref="E30:F30"/>
    <mergeCell ref="G30:H30"/>
    <mergeCell ref="A31:H31"/>
    <mergeCell ref="A32:B32"/>
    <mergeCell ref="E32:F32"/>
    <mergeCell ref="G32:H32"/>
    <mergeCell ref="G25:H25"/>
    <mergeCell ref="E25:F25"/>
    <mergeCell ref="A25:B25"/>
    <mergeCell ref="A27:B27"/>
    <mergeCell ref="E27:F27"/>
    <mergeCell ref="G27:H27"/>
    <mergeCell ref="A26:B26"/>
    <mergeCell ref="E26:F26"/>
    <mergeCell ref="G26:H26"/>
    <mergeCell ref="A29:B29"/>
    <mergeCell ref="E29:F29"/>
    <mergeCell ref="G29:H29"/>
    <mergeCell ref="A28:B28"/>
    <mergeCell ref="E28:F28"/>
    <mergeCell ref="G28:H28"/>
    <mergeCell ref="A23:B23"/>
    <mergeCell ref="E23:F23"/>
    <mergeCell ref="G23:H23"/>
    <mergeCell ref="A24:B24"/>
    <mergeCell ref="E24:F24"/>
    <mergeCell ref="G24:H24"/>
    <mergeCell ref="A21:B21"/>
    <mergeCell ref="E21:F21"/>
    <mergeCell ref="G21:H21"/>
    <mergeCell ref="A22:B22"/>
    <mergeCell ref="E22:F22"/>
    <mergeCell ref="G22:H22"/>
    <mergeCell ref="A19:B19"/>
    <mergeCell ref="E19:F19"/>
    <mergeCell ref="G19:H19"/>
    <mergeCell ref="A20:B20"/>
    <mergeCell ref="E20:F20"/>
    <mergeCell ref="G20:H20"/>
    <mergeCell ref="A17:B17"/>
    <mergeCell ref="E17:F17"/>
    <mergeCell ref="G17:H17"/>
    <mergeCell ref="A18:B18"/>
    <mergeCell ref="E18:F18"/>
    <mergeCell ref="G18:H18"/>
    <mergeCell ref="E13:F13"/>
    <mergeCell ref="G13:H13"/>
    <mergeCell ref="E14:F14"/>
    <mergeCell ref="G14:H14"/>
    <mergeCell ref="A16:B16"/>
    <mergeCell ref="E16:F16"/>
    <mergeCell ref="G16:H16"/>
    <mergeCell ref="A15:H15"/>
    <mergeCell ref="A13:B14"/>
    <mergeCell ref="A7:B12"/>
    <mergeCell ref="C7:H7"/>
    <mergeCell ref="C8:C12"/>
    <mergeCell ref="E8:F8"/>
    <mergeCell ref="D9:D12"/>
    <mergeCell ref="E9:F12"/>
    <mergeCell ref="G9:G12"/>
    <mergeCell ref="H9:H12"/>
    <mergeCell ref="A6:H6"/>
    <mergeCell ref="A1:H1"/>
    <mergeCell ref="A2:H2"/>
    <mergeCell ref="A3:H3"/>
    <mergeCell ref="A4:H4"/>
    <mergeCell ref="A5:H5"/>
  </mergeCells>
  <pageMargins left="0.7" right="0.7" top="0.38" bottom="0.75" header="0.3" footer="0.3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1" zoomScaleNormal="100" workbookViewId="0">
      <selection activeCell="B42" sqref="B42"/>
    </sheetView>
  </sheetViews>
  <sheetFormatPr defaultRowHeight="15" x14ac:dyDescent="0.25"/>
  <cols>
    <col min="1" max="1" width="40.28515625" customWidth="1"/>
    <col min="2" max="2" width="6.28515625" customWidth="1"/>
    <col min="3" max="3" width="11.85546875" customWidth="1"/>
    <col min="4" max="5" width="12.28515625" customWidth="1"/>
    <col min="6" max="7" width="11.85546875" customWidth="1"/>
    <col min="8" max="9" width="6" customWidth="1"/>
  </cols>
  <sheetData>
    <row r="1" spans="1:9" ht="18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</row>
    <row r="2" spans="1:9" ht="31.5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  <c r="I2" s="382"/>
    </row>
    <row r="3" spans="1:9" ht="19.5" customHeight="1" x14ac:dyDescent="0.25">
      <c r="A3" s="383" t="s">
        <v>275</v>
      </c>
      <c r="B3" s="383"/>
      <c r="C3" s="383"/>
      <c r="D3" s="383"/>
      <c r="E3" s="383"/>
      <c r="F3" s="383"/>
      <c r="G3" s="383"/>
      <c r="H3" s="383"/>
      <c r="I3" s="383"/>
    </row>
    <row r="4" spans="1:9" ht="18" x14ac:dyDescent="0.25">
      <c r="A4" s="384" t="s">
        <v>205</v>
      </c>
      <c r="B4" s="384"/>
      <c r="C4" s="384"/>
      <c r="D4" s="384"/>
      <c r="E4" s="384"/>
      <c r="F4" s="384"/>
      <c r="G4" s="384"/>
      <c r="H4" s="384"/>
      <c r="I4" s="384"/>
    </row>
    <row r="5" spans="1:9" ht="15.75" x14ac:dyDescent="0.25">
      <c r="A5" s="385" t="s">
        <v>79</v>
      </c>
      <c r="B5" s="385"/>
      <c r="C5" s="385"/>
      <c r="D5" s="385"/>
      <c r="E5" s="385"/>
      <c r="F5" s="385"/>
      <c r="G5" s="385"/>
      <c r="H5" s="385"/>
      <c r="I5" s="385"/>
    </row>
    <row r="6" spans="1:9" ht="15.75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  <c r="I6" s="386"/>
    </row>
    <row r="7" spans="1:9" ht="28.5" customHeight="1" x14ac:dyDescent="0.25">
      <c r="A7" s="680"/>
      <c r="B7" s="694" t="s">
        <v>10</v>
      </c>
      <c r="C7" s="697" t="s">
        <v>213</v>
      </c>
      <c r="D7" s="698"/>
      <c r="E7" s="698"/>
      <c r="F7" s="698"/>
      <c r="G7" s="698"/>
      <c r="H7" s="698"/>
      <c r="I7" s="699"/>
    </row>
    <row r="8" spans="1:9" ht="18" x14ac:dyDescent="0.25">
      <c r="A8" s="681"/>
      <c r="B8" s="695"/>
      <c r="C8" s="700" t="s">
        <v>214</v>
      </c>
      <c r="D8" s="500"/>
      <c r="E8" s="500"/>
      <c r="F8" s="500"/>
      <c r="G8" s="500"/>
      <c r="H8" s="500"/>
      <c r="I8" s="701"/>
    </row>
    <row r="9" spans="1:9" x14ac:dyDescent="0.25">
      <c r="A9" s="681"/>
      <c r="B9" s="695"/>
      <c r="C9" s="123" t="s">
        <v>80</v>
      </c>
      <c r="D9" s="497" t="s">
        <v>77</v>
      </c>
      <c r="E9" s="123" t="s">
        <v>63</v>
      </c>
      <c r="F9" s="437" t="s">
        <v>215</v>
      </c>
      <c r="G9" s="497" t="s">
        <v>99</v>
      </c>
      <c r="H9" s="437" t="s">
        <v>131</v>
      </c>
      <c r="I9" s="703"/>
    </row>
    <row r="10" spans="1:9" x14ac:dyDescent="0.25">
      <c r="A10" s="681"/>
      <c r="B10" s="695"/>
      <c r="C10" s="123" t="s">
        <v>38</v>
      </c>
      <c r="D10" s="497"/>
      <c r="E10" s="123" t="s">
        <v>126</v>
      </c>
      <c r="F10" s="437"/>
      <c r="G10" s="497"/>
      <c r="H10" s="437"/>
      <c r="I10" s="703"/>
    </row>
    <row r="11" spans="1:9" x14ac:dyDescent="0.25">
      <c r="A11" s="681"/>
      <c r="B11" s="695"/>
      <c r="C11" s="497" t="s">
        <v>41</v>
      </c>
      <c r="D11" s="705" t="s">
        <v>39</v>
      </c>
      <c r="E11" s="123" t="s">
        <v>127</v>
      </c>
      <c r="F11" s="437"/>
      <c r="G11" s="123" t="s">
        <v>216</v>
      </c>
      <c r="H11" s="708" t="s">
        <v>42</v>
      </c>
      <c r="I11" s="709"/>
    </row>
    <row r="12" spans="1:9" x14ac:dyDescent="0.25">
      <c r="A12" s="681"/>
      <c r="B12" s="695"/>
      <c r="C12" s="497"/>
      <c r="D12" s="706"/>
      <c r="E12" s="497" t="s">
        <v>128</v>
      </c>
      <c r="F12" s="437"/>
      <c r="G12" s="437" t="s">
        <v>217</v>
      </c>
      <c r="H12" s="710"/>
      <c r="I12" s="711"/>
    </row>
    <row r="13" spans="1:9" ht="15.75" thickBot="1" x14ac:dyDescent="0.3">
      <c r="A13" s="682"/>
      <c r="B13" s="696"/>
      <c r="C13" s="704"/>
      <c r="D13" s="707"/>
      <c r="E13" s="501"/>
      <c r="F13" s="702"/>
      <c r="G13" s="702"/>
      <c r="H13" s="712"/>
      <c r="I13" s="713"/>
    </row>
    <row r="14" spans="1:9" ht="15.75" thickBot="1" x14ac:dyDescent="0.3">
      <c r="A14" s="691" t="s">
        <v>218</v>
      </c>
      <c r="B14" s="692"/>
      <c r="C14" s="692"/>
      <c r="D14" s="692"/>
      <c r="E14" s="692"/>
      <c r="F14" s="692"/>
      <c r="G14" s="692"/>
      <c r="H14" s="692"/>
      <c r="I14" s="693"/>
    </row>
    <row r="15" spans="1:9" ht="22.5" x14ac:dyDescent="0.25">
      <c r="A15" s="172" t="s">
        <v>231</v>
      </c>
      <c r="B15" s="173" t="s">
        <v>15</v>
      </c>
      <c r="C15" s="174">
        <v>199.19</v>
      </c>
      <c r="D15" s="174">
        <v>240.72</v>
      </c>
      <c r="E15" s="174">
        <v>250.84</v>
      </c>
      <c r="F15" s="174">
        <v>282.25</v>
      </c>
      <c r="G15" s="174">
        <v>282.25</v>
      </c>
      <c r="H15" s="678">
        <v>292.37</v>
      </c>
      <c r="I15" s="679"/>
    </row>
    <row r="16" spans="1:9" ht="22.5" x14ac:dyDescent="0.25">
      <c r="A16" s="166" t="s">
        <v>233</v>
      </c>
      <c r="B16" s="167" t="s">
        <v>15</v>
      </c>
      <c r="C16" s="168">
        <v>468.26</v>
      </c>
      <c r="D16" s="168">
        <v>488.85</v>
      </c>
      <c r="E16" s="168">
        <v>498.98</v>
      </c>
      <c r="F16" s="168">
        <v>520.08000000000004</v>
      </c>
      <c r="G16" s="168">
        <v>520.08000000000004</v>
      </c>
      <c r="H16" s="674">
        <v>540.67999999999995</v>
      </c>
      <c r="I16" s="675"/>
    </row>
    <row r="17" spans="1:9" ht="22.5" x14ac:dyDescent="0.25">
      <c r="A17" s="166" t="s">
        <v>232</v>
      </c>
      <c r="B17" s="167" t="s">
        <v>15</v>
      </c>
      <c r="C17" s="168">
        <v>395.67</v>
      </c>
      <c r="D17" s="168">
        <v>416.78</v>
      </c>
      <c r="E17" s="168">
        <v>426.9</v>
      </c>
      <c r="F17" s="168">
        <v>447.5</v>
      </c>
      <c r="G17" s="168">
        <v>447.5</v>
      </c>
      <c r="H17" s="674">
        <v>468.26</v>
      </c>
      <c r="I17" s="675"/>
    </row>
    <row r="18" spans="1:9" ht="22.5" x14ac:dyDescent="0.25">
      <c r="A18" s="166" t="s">
        <v>234</v>
      </c>
      <c r="B18" s="167" t="s">
        <v>15</v>
      </c>
      <c r="C18" s="168">
        <v>377.45</v>
      </c>
      <c r="D18" s="168">
        <v>398.21</v>
      </c>
      <c r="E18" s="168">
        <v>408.51</v>
      </c>
      <c r="F18" s="168">
        <v>429.44</v>
      </c>
      <c r="G18" s="168">
        <v>429.44</v>
      </c>
      <c r="H18" s="674">
        <v>450.03</v>
      </c>
      <c r="I18" s="675"/>
    </row>
    <row r="19" spans="1:9" ht="22.5" x14ac:dyDescent="0.25">
      <c r="A19" s="166" t="s">
        <v>235</v>
      </c>
      <c r="B19" s="167" t="s">
        <v>15</v>
      </c>
      <c r="C19" s="168">
        <v>374.91</v>
      </c>
      <c r="D19" s="168">
        <v>395.67</v>
      </c>
      <c r="E19" s="168">
        <v>405.97</v>
      </c>
      <c r="F19" s="168">
        <v>426.9</v>
      </c>
      <c r="G19" s="168">
        <v>426.9</v>
      </c>
      <c r="H19" s="674">
        <v>447.5</v>
      </c>
      <c r="I19" s="675"/>
    </row>
    <row r="20" spans="1:9" ht="22.5" x14ac:dyDescent="0.25">
      <c r="A20" s="166" t="s">
        <v>236</v>
      </c>
      <c r="B20" s="167" t="s">
        <v>15</v>
      </c>
      <c r="C20" s="168">
        <v>126.27</v>
      </c>
      <c r="D20" s="168">
        <v>132.27000000000001</v>
      </c>
      <c r="E20" s="168">
        <v>140.68</v>
      </c>
      <c r="F20" s="168">
        <v>153.21</v>
      </c>
      <c r="G20" s="168">
        <v>153.21</v>
      </c>
      <c r="H20" s="674">
        <v>163.33000000000001</v>
      </c>
      <c r="I20" s="675"/>
    </row>
    <row r="21" spans="1:9" ht="22.5" x14ac:dyDescent="0.25">
      <c r="A21" s="166" t="s">
        <v>237</v>
      </c>
      <c r="B21" s="167" t="s">
        <v>15</v>
      </c>
      <c r="C21" s="168">
        <v>125.76</v>
      </c>
      <c r="D21" s="168">
        <v>131.77000000000001</v>
      </c>
      <c r="E21" s="168">
        <v>140.18</v>
      </c>
      <c r="F21" s="168">
        <v>152.69999999999999</v>
      </c>
      <c r="G21" s="168">
        <v>152.69999999999999</v>
      </c>
      <c r="H21" s="674">
        <v>162.83000000000001</v>
      </c>
      <c r="I21" s="675"/>
    </row>
    <row r="22" spans="1:9" ht="34.5" thickBot="1" x14ac:dyDescent="0.3">
      <c r="A22" s="169" t="s">
        <v>238</v>
      </c>
      <c r="B22" s="170" t="s">
        <v>15</v>
      </c>
      <c r="C22" s="171">
        <v>210.53</v>
      </c>
      <c r="D22" s="171">
        <v>235.41</v>
      </c>
      <c r="E22" s="171">
        <v>243.65</v>
      </c>
      <c r="F22" s="171">
        <v>270.42</v>
      </c>
      <c r="G22" s="171">
        <v>270.42</v>
      </c>
      <c r="H22" s="676">
        <v>282.95</v>
      </c>
      <c r="I22" s="677"/>
    </row>
    <row r="23" spans="1:9" ht="15.75" thickBot="1" x14ac:dyDescent="0.3">
      <c r="A23" s="685" t="s">
        <v>219</v>
      </c>
      <c r="B23" s="686"/>
      <c r="C23" s="686"/>
      <c r="D23" s="686"/>
      <c r="E23" s="686"/>
      <c r="F23" s="686"/>
      <c r="G23" s="686"/>
      <c r="H23" s="686"/>
      <c r="I23" s="687"/>
    </row>
    <row r="24" spans="1:9" ht="15.75" thickBot="1" x14ac:dyDescent="0.3">
      <c r="A24" s="162"/>
      <c r="B24" s="163" t="s">
        <v>220</v>
      </c>
      <c r="C24" s="688" t="s">
        <v>221</v>
      </c>
      <c r="D24" s="689"/>
      <c r="E24" s="688" t="s">
        <v>222</v>
      </c>
      <c r="F24" s="689"/>
      <c r="G24" s="689"/>
      <c r="H24" s="688" t="s">
        <v>223</v>
      </c>
      <c r="I24" s="690"/>
    </row>
    <row r="25" spans="1:9" x14ac:dyDescent="0.25">
      <c r="A25" s="164" t="s">
        <v>224</v>
      </c>
      <c r="B25" s="165" t="s">
        <v>15</v>
      </c>
      <c r="C25" s="683">
        <v>396.53</v>
      </c>
      <c r="D25" s="683"/>
      <c r="E25" s="683">
        <v>421.93</v>
      </c>
      <c r="F25" s="683"/>
      <c r="G25" s="683"/>
      <c r="H25" s="683">
        <v>453.33</v>
      </c>
      <c r="I25" s="684"/>
    </row>
    <row r="26" spans="1:9" x14ac:dyDescent="0.25">
      <c r="A26" s="166" t="s">
        <v>225</v>
      </c>
      <c r="B26" s="167" t="s">
        <v>15</v>
      </c>
      <c r="C26" s="674">
        <v>903.78</v>
      </c>
      <c r="D26" s="674"/>
      <c r="E26" s="674">
        <v>960.07</v>
      </c>
      <c r="F26" s="674"/>
      <c r="G26" s="674"/>
      <c r="H26" s="674">
        <v>1100.78</v>
      </c>
      <c r="I26" s="675"/>
    </row>
    <row r="27" spans="1:9" x14ac:dyDescent="0.25">
      <c r="A27" s="166" t="s">
        <v>226</v>
      </c>
      <c r="B27" s="167" t="s">
        <v>15</v>
      </c>
      <c r="C27" s="674">
        <v>359.47</v>
      </c>
      <c r="D27" s="674"/>
      <c r="E27" s="674">
        <v>396.53</v>
      </c>
      <c r="F27" s="674"/>
      <c r="G27" s="674"/>
      <c r="H27" s="674">
        <v>421.93</v>
      </c>
      <c r="I27" s="675"/>
    </row>
    <row r="28" spans="1:9" x14ac:dyDescent="0.25">
      <c r="A28" s="166" t="s">
        <v>227</v>
      </c>
      <c r="B28" s="167" t="s">
        <v>15</v>
      </c>
      <c r="C28" s="674">
        <v>355.52</v>
      </c>
      <c r="D28" s="674"/>
      <c r="E28" s="674">
        <v>433.43</v>
      </c>
      <c r="F28" s="674"/>
      <c r="G28" s="674"/>
      <c r="H28" s="674">
        <v>496.06</v>
      </c>
      <c r="I28" s="675"/>
    </row>
    <row r="29" spans="1:9" x14ac:dyDescent="0.25">
      <c r="A29" s="166" t="s">
        <v>228</v>
      </c>
      <c r="B29" s="167" t="s">
        <v>15</v>
      </c>
      <c r="C29" s="674">
        <v>1047.48</v>
      </c>
      <c r="D29" s="674"/>
      <c r="E29" s="674">
        <v>1131.22</v>
      </c>
      <c r="F29" s="674"/>
      <c r="G29" s="674"/>
      <c r="H29" s="674">
        <v>1236.58</v>
      </c>
      <c r="I29" s="675"/>
    </row>
    <row r="30" spans="1:9" x14ac:dyDescent="0.25">
      <c r="A30" s="166" t="s">
        <v>229</v>
      </c>
      <c r="B30" s="167" t="s">
        <v>15</v>
      </c>
      <c r="C30" s="674"/>
      <c r="D30" s="674"/>
      <c r="E30" s="674"/>
      <c r="F30" s="674"/>
      <c r="G30" s="674"/>
      <c r="H30" s="674">
        <v>507.73</v>
      </c>
      <c r="I30" s="675"/>
    </row>
    <row r="31" spans="1:9" ht="15.75" thickBot="1" x14ac:dyDescent="0.3">
      <c r="A31" s="169" t="s">
        <v>230</v>
      </c>
      <c r="B31" s="170" t="s">
        <v>15</v>
      </c>
      <c r="C31" s="676"/>
      <c r="D31" s="676"/>
      <c r="E31" s="676"/>
      <c r="F31" s="676"/>
      <c r="G31" s="676"/>
      <c r="H31" s="676">
        <v>240.55</v>
      </c>
      <c r="I31" s="677"/>
    </row>
  </sheetData>
  <mergeCells count="53">
    <mergeCell ref="B7:B13"/>
    <mergeCell ref="C7:I7"/>
    <mergeCell ref="C8:I8"/>
    <mergeCell ref="D9:D10"/>
    <mergeCell ref="F9:F13"/>
    <mergeCell ref="G9:G10"/>
    <mergeCell ref="H9:I10"/>
    <mergeCell ref="C11:C13"/>
    <mergeCell ref="D11:D13"/>
    <mergeCell ref="H11:I13"/>
    <mergeCell ref="E12:E13"/>
    <mergeCell ref="G12:G13"/>
    <mergeCell ref="A1:I1"/>
    <mergeCell ref="A2:I2"/>
    <mergeCell ref="C25:D25"/>
    <mergeCell ref="E25:G25"/>
    <mergeCell ref="H25:I25"/>
    <mergeCell ref="H22:I22"/>
    <mergeCell ref="A23:I23"/>
    <mergeCell ref="C24:D24"/>
    <mergeCell ref="E24:G24"/>
    <mergeCell ref="H24:I24"/>
    <mergeCell ref="H17:I17"/>
    <mergeCell ref="H18:I18"/>
    <mergeCell ref="H19:I19"/>
    <mergeCell ref="H20:I20"/>
    <mergeCell ref="H21:I21"/>
    <mergeCell ref="A14:I14"/>
    <mergeCell ref="A3:I3"/>
    <mergeCell ref="A4:I4"/>
    <mergeCell ref="A5:I5"/>
    <mergeCell ref="A6:I6"/>
    <mergeCell ref="C30:D30"/>
    <mergeCell ref="E30:G30"/>
    <mergeCell ref="H30:I30"/>
    <mergeCell ref="C27:D27"/>
    <mergeCell ref="E27:G27"/>
    <mergeCell ref="H27:I27"/>
    <mergeCell ref="C26:D26"/>
    <mergeCell ref="E26:G26"/>
    <mergeCell ref="H26:I26"/>
    <mergeCell ref="H15:I15"/>
    <mergeCell ref="H16:I16"/>
    <mergeCell ref="A7:A13"/>
    <mergeCell ref="H28:I28"/>
    <mergeCell ref="C29:D29"/>
    <mergeCell ref="E29:G29"/>
    <mergeCell ref="H29:I29"/>
    <mergeCell ref="C28:D28"/>
    <mergeCell ref="E28:G28"/>
    <mergeCell ref="C31:D31"/>
    <mergeCell ref="E31:G31"/>
    <mergeCell ref="H31:I31"/>
  </mergeCells>
  <pageMargins left="0.7" right="0.7" top="0.38" bottom="0.75" header="0.3" footer="0.3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4" zoomScaleNormal="100" workbookViewId="0">
      <selection activeCell="P8" sqref="O8:P8"/>
    </sheetView>
  </sheetViews>
  <sheetFormatPr defaultRowHeight="15" x14ac:dyDescent="0.25"/>
  <cols>
    <col min="1" max="1" width="11.140625" customWidth="1"/>
    <col min="2" max="2" width="30.42578125" customWidth="1"/>
    <col min="3" max="3" width="6.85546875" customWidth="1"/>
    <col min="4" max="4" width="7.85546875" customWidth="1"/>
    <col min="5" max="5" width="7.7109375" customWidth="1"/>
    <col min="6" max="6" width="9.140625" customWidth="1"/>
    <col min="7" max="7" width="11.7109375" customWidth="1"/>
    <col min="8" max="9" width="10.140625" customWidth="1"/>
    <col min="10" max="10" width="14" customWidth="1"/>
  </cols>
  <sheetData>
    <row r="1" spans="1:18" ht="18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157"/>
      <c r="L1" s="157"/>
      <c r="M1" s="157"/>
      <c r="N1" s="157"/>
      <c r="O1" s="157"/>
      <c r="P1" s="157"/>
      <c r="Q1" s="157"/>
      <c r="R1" s="157"/>
    </row>
    <row r="2" spans="1:18" ht="33.75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  <c r="I2" s="382"/>
      <c r="J2" s="382"/>
      <c r="K2" s="158"/>
      <c r="L2" s="158"/>
      <c r="M2" s="158"/>
      <c r="N2" s="158"/>
      <c r="O2" s="158"/>
      <c r="P2" s="158"/>
      <c r="Q2" s="158"/>
      <c r="R2" s="158"/>
    </row>
    <row r="3" spans="1:18" x14ac:dyDescent="0.25">
      <c r="A3" s="383" t="s">
        <v>275</v>
      </c>
      <c r="B3" s="383"/>
      <c r="C3" s="383"/>
      <c r="D3" s="383"/>
      <c r="E3" s="383"/>
      <c r="F3" s="383"/>
      <c r="G3" s="383"/>
      <c r="H3" s="383"/>
      <c r="I3" s="383"/>
      <c r="J3" s="383"/>
      <c r="K3" s="159"/>
      <c r="L3" s="159"/>
      <c r="M3" s="159"/>
      <c r="N3" s="159"/>
      <c r="O3" s="159"/>
      <c r="P3" s="159"/>
      <c r="Q3" s="159"/>
      <c r="R3" s="159"/>
    </row>
    <row r="4" spans="1:18" ht="24.75" customHeight="1" x14ac:dyDescent="0.25">
      <c r="A4" s="384" t="s">
        <v>205</v>
      </c>
      <c r="B4" s="384"/>
      <c r="C4" s="384"/>
      <c r="D4" s="384"/>
      <c r="E4" s="384"/>
      <c r="F4" s="384"/>
      <c r="G4" s="384"/>
      <c r="H4" s="384"/>
      <c r="I4" s="384"/>
      <c r="J4" s="384"/>
      <c r="K4" s="160"/>
      <c r="L4" s="160"/>
      <c r="M4" s="160"/>
      <c r="N4" s="160"/>
      <c r="O4" s="160"/>
      <c r="P4" s="160"/>
      <c r="Q4" s="160"/>
      <c r="R4" s="160"/>
    </row>
    <row r="5" spans="1:18" ht="22.5" customHeight="1" x14ac:dyDescent="0.25">
      <c r="A5" s="385" t="s">
        <v>79</v>
      </c>
      <c r="B5" s="385"/>
      <c r="C5" s="385"/>
      <c r="D5" s="385"/>
      <c r="E5" s="385"/>
      <c r="F5" s="385"/>
      <c r="G5" s="385"/>
      <c r="H5" s="385"/>
      <c r="I5" s="385"/>
      <c r="J5" s="385"/>
      <c r="K5" s="161"/>
      <c r="L5" s="161"/>
      <c r="M5" s="161"/>
      <c r="N5" s="161"/>
      <c r="O5" s="161"/>
      <c r="P5" s="161"/>
      <c r="Q5" s="161"/>
      <c r="R5" s="161"/>
    </row>
    <row r="6" spans="1:18" ht="15.75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  <c r="I6" s="386"/>
      <c r="J6" s="386"/>
      <c r="K6" s="175"/>
      <c r="L6" s="175"/>
      <c r="M6" s="175"/>
      <c r="N6" s="175"/>
      <c r="O6" s="175"/>
      <c r="P6" s="175"/>
      <c r="Q6" s="175"/>
      <c r="R6" s="175"/>
    </row>
    <row r="7" spans="1:18" ht="42" customHeight="1" x14ac:dyDescent="0.25">
      <c r="A7" s="387"/>
      <c r="B7" s="388"/>
      <c r="C7" s="402" t="s">
        <v>239</v>
      </c>
      <c r="D7" s="403"/>
      <c r="E7" s="403"/>
      <c r="F7" s="403"/>
      <c r="G7" s="403"/>
      <c r="H7" s="403"/>
      <c r="I7" s="403"/>
      <c r="J7" s="404"/>
    </row>
    <row r="8" spans="1:18" ht="20.25" customHeight="1" x14ac:dyDescent="0.3">
      <c r="A8" s="389"/>
      <c r="B8" s="390"/>
      <c r="C8" s="393" t="s">
        <v>10</v>
      </c>
      <c r="D8" s="396" t="s">
        <v>11</v>
      </c>
      <c r="E8" s="405"/>
      <c r="F8" s="405"/>
      <c r="G8" s="405"/>
      <c r="H8" s="406"/>
      <c r="I8" s="396" t="s">
        <v>12</v>
      </c>
      <c r="J8" s="397"/>
      <c r="K8" s="176"/>
    </row>
    <row r="9" spans="1:18" ht="19.5" customHeight="1" x14ac:dyDescent="0.3">
      <c r="A9" s="389"/>
      <c r="B9" s="390"/>
      <c r="C9" s="394"/>
      <c r="D9" s="375" t="s">
        <v>240</v>
      </c>
      <c r="E9" s="376"/>
      <c r="F9" s="377"/>
      <c r="G9" s="361" t="s">
        <v>241</v>
      </c>
      <c r="H9" s="362"/>
      <c r="I9" s="398" t="s">
        <v>242</v>
      </c>
      <c r="J9" s="399"/>
      <c r="K9" s="176"/>
    </row>
    <row r="10" spans="1:18" ht="19.5" customHeight="1" x14ac:dyDescent="0.3">
      <c r="A10" s="391"/>
      <c r="B10" s="392"/>
      <c r="C10" s="395"/>
      <c r="D10" s="375" t="s">
        <v>243</v>
      </c>
      <c r="E10" s="376"/>
      <c r="F10" s="377"/>
      <c r="G10" s="363"/>
      <c r="H10" s="364"/>
      <c r="I10" s="400"/>
      <c r="J10" s="401"/>
      <c r="K10" s="176"/>
    </row>
    <row r="11" spans="1:18" ht="16.5" customHeight="1" x14ac:dyDescent="0.3">
      <c r="A11" s="353" t="s">
        <v>14</v>
      </c>
      <c r="B11" s="354"/>
      <c r="C11" s="27" t="s">
        <v>15</v>
      </c>
      <c r="D11" s="357">
        <v>2.34</v>
      </c>
      <c r="E11" s="378"/>
      <c r="F11" s="379"/>
      <c r="G11" s="365">
        <v>2.4316831683168316</v>
      </c>
      <c r="H11" s="366"/>
      <c r="I11" s="357">
        <v>2.4700000000000002</v>
      </c>
      <c r="J11" s="358"/>
      <c r="K11" s="176"/>
    </row>
    <row r="12" spans="1:18" ht="16.5" customHeight="1" x14ac:dyDescent="0.3">
      <c r="A12" s="355"/>
      <c r="B12" s="356"/>
      <c r="C12" s="27" t="s">
        <v>16</v>
      </c>
      <c r="D12" s="359">
        <v>23.6</v>
      </c>
      <c r="E12" s="380"/>
      <c r="F12" s="381"/>
      <c r="G12" s="367">
        <v>24.56</v>
      </c>
      <c r="H12" s="368"/>
      <c r="I12" s="359">
        <v>24.99</v>
      </c>
      <c r="J12" s="360"/>
      <c r="K12" s="176"/>
    </row>
    <row r="13" spans="1:18" ht="21" customHeight="1" x14ac:dyDescent="0.3">
      <c r="A13" s="248" t="s">
        <v>244</v>
      </c>
      <c r="B13" s="249"/>
      <c r="C13" s="36" t="str">
        <f>C11</f>
        <v>шт.</v>
      </c>
      <c r="D13" s="373">
        <v>15.94</v>
      </c>
      <c r="E13" s="371"/>
      <c r="F13" s="374"/>
      <c r="G13" s="318">
        <v>16.84</v>
      </c>
      <c r="H13" s="318"/>
      <c r="I13" s="369">
        <v>17.73</v>
      </c>
      <c r="J13" s="370"/>
      <c r="K13" s="176"/>
    </row>
    <row r="14" spans="1:18" ht="21" customHeight="1" x14ac:dyDescent="0.3">
      <c r="A14" s="232" t="s">
        <v>144</v>
      </c>
      <c r="B14" s="233"/>
      <c r="C14" s="27" t="str">
        <f>C13</f>
        <v>шт.</v>
      </c>
      <c r="D14" s="373">
        <v>12.96</v>
      </c>
      <c r="E14" s="371"/>
      <c r="F14" s="374"/>
      <c r="G14" s="373">
        <v>14.58</v>
      </c>
      <c r="H14" s="374"/>
      <c r="I14" s="371">
        <v>15.06</v>
      </c>
      <c r="J14" s="372"/>
      <c r="K14" s="176"/>
    </row>
    <row r="15" spans="1:18" ht="35.25" customHeight="1" thickBot="1" x14ac:dyDescent="0.35">
      <c r="A15" s="322" t="s">
        <v>147</v>
      </c>
      <c r="B15" s="323"/>
      <c r="C15" s="35" t="str">
        <f>C14</f>
        <v>шт.</v>
      </c>
      <c r="D15" s="342">
        <v>12.96</v>
      </c>
      <c r="E15" s="324"/>
      <c r="F15" s="343"/>
      <c r="G15" s="342">
        <v>14.58</v>
      </c>
      <c r="H15" s="343"/>
      <c r="I15" s="324">
        <v>15.06</v>
      </c>
      <c r="J15" s="325"/>
      <c r="K15" s="176"/>
    </row>
    <row r="16" spans="1:18" ht="42" customHeight="1" x14ac:dyDescent="0.25">
      <c r="A16" s="254"/>
      <c r="B16" s="255"/>
      <c r="C16" s="326" t="s">
        <v>245</v>
      </c>
      <c r="D16" s="326"/>
      <c r="E16" s="326"/>
      <c r="F16" s="326"/>
      <c r="G16" s="326"/>
      <c r="H16" s="326"/>
      <c r="I16" s="326"/>
      <c r="J16" s="327"/>
    </row>
    <row r="17" spans="1:10" ht="32.25" customHeight="1" x14ac:dyDescent="0.25">
      <c r="A17" s="224"/>
      <c r="B17" s="223"/>
      <c r="C17" s="328" t="s">
        <v>10</v>
      </c>
      <c r="D17" s="330" t="s">
        <v>11</v>
      </c>
      <c r="E17" s="331"/>
      <c r="F17" s="332"/>
      <c r="G17" s="39" t="s">
        <v>12</v>
      </c>
      <c r="H17" s="333" t="s">
        <v>161</v>
      </c>
      <c r="I17" s="333"/>
      <c r="J17" s="334"/>
    </row>
    <row r="18" spans="1:10" ht="10.5" customHeight="1" x14ac:dyDescent="0.25">
      <c r="A18" s="224"/>
      <c r="B18" s="223"/>
      <c r="C18" s="329"/>
      <c r="D18" s="335" t="s">
        <v>38</v>
      </c>
      <c r="E18" s="336"/>
      <c r="F18" s="339" t="s">
        <v>39</v>
      </c>
      <c r="G18" s="179" t="s">
        <v>49</v>
      </c>
      <c r="H18" s="352" t="s">
        <v>50</v>
      </c>
      <c r="I18" s="352"/>
      <c r="J18" s="334" t="s">
        <v>246</v>
      </c>
    </row>
    <row r="19" spans="1:10" ht="10.5" customHeight="1" x14ac:dyDescent="0.25">
      <c r="A19" s="224"/>
      <c r="B19" s="223"/>
      <c r="C19" s="329"/>
      <c r="D19" s="337"/>
      <c r="E19" s="338"/>
      <c r="F19" s="340"/>
      <c r="G19" s="179" t="s">
        <v>51</v>
      </c>
      <c r="H19" s="352"/>
      <c r="I19" s="352"/>
      <c r="J19" s="344"/>
    </row>
    <row r="20" spans="1:10" ht="10.5" customHeight="1" x14ac:dyDescent="0.25">
      <c r="A20" s="224"/>
      <c r="B20" s="223"/>
      <c r="C20" s="329"/>
      <c r="D20" s="345" t="s">
        <v>248</v>
      </c>
      <c r="E20" s="345"/>
      <c r="F20" s="340"/>
      <c r="G20" s="179" t="s">
        <v>53</v>
      </c>
      <c r="H20" s="348" t="s">
        <v>247</v>
      </c>
      <c r="I20" s="349"/>
      <c r="J20" s="347" t="s">
        <v>42</v>
      </c>
    </row>
    <row r="21" spans="1:10" ht="10.5" customHeight="1" x14ac:dyDescent="0.25">
      <c r="A21" s="224"/>
      <c r="B21" s="223"/>
      <c r="C21" s="231"/>
      <c r="D21" s="346"/>
      <c r="E21" s="346"/>
      <c r="F21" s="341"/>
      <c r="G21" s="180" t="s">
        <v>54</v>
      </c>
      <c r="H21" s="350"/>
      <c r="I21" s="351"/>
      <c r="J21" s="347"/>
    </row>
    <row r="22" spans="1:10" ht="18" customHeight="1" x14ac:dyDescent="0.25">
      <c r="A22" s="232" t="s">
        <v>249</v>
      </c>
      <c r="B22" s="233"/>
      <c r="C22" s="27" t="s">
        <v>15</v>
      </c>
      <c r="D22" s="318">
        <v>2.5106557377049179</v>
      </c>
      <c r="E22" s="318"/>
      <c r="F22" s="90">
        <v>2.6426229508196726</v>
      </c>
      <c r="G22" s="185">
        <v>2.6926229508196724</v>
      </c>
      <c r="H22" s="319">
        <v>3.055737704918033</v>
      </c>
      <c r="I22" s="319"/>
      <c r="J22" s="91">
        <v>3.2860655737704922</v>
      </c>
    </row>
    <row r="23" spans="1:10" ht="18" customHeight="1" x14ac:dyDescent="0.25">
      <c r="A23" s="234"/>
      <c r="B23" s="235"/>
      <c r="C23" s="27" t="s">
        <v>16</v>
      </c>
      <c r="D23" s="320">
        <v>30.63</v>
      </c>
      <c r="E23" s="320"/>
      <c r="F23" s="186">
        <v>32.24</v>
      </c>
      <c r="G23" s="187">
        <v>32.85</v>
      </c>
      <c r="H23" s="321">
        <v>37.28</v>
      </c>
      <c r="I23" s="321"/>
      <c r="J23" s="194">
        <v>40.090000000000003</v>
      </c>
    </row>
    <row r="24" spans="1:10" ht="21" customHeight="1" x14ac:dyDescent="0.25">
      <c r="A24" s="212" t="s">
        <v>250</v>
      </c>
      <c r="B24" s="213"/>
      <c r="C24" s="27" t="s">
        <v>15</v>
      </c>
      <c r="D24" s="318">
        <v>13.17</v>
      </c>
      <c r="E24" s="318"/>
      <c r="F24" s="90">
        <v>13.89</v>
      </c>
      <c r="G24" s="90">
        <v>15.14</v>
      </c>
      <c r="H24" s="318">
        <v>15.68</v>
      </c>
      <c r="I24" s="318"/>
      <c r="J24" s="91">
        <v>17.46</v>
      </c>
    </row>
    <row r="25" spans="1:10" ht="21" customHeight="1" x14ac:dyDescent="0.25">
      <c r="A25" s="279" t="s">
        <v>144</v>
      </c>
      <c r="B25" s="283"/>
      <c r="C25" s="27" t="str">
        <f>C24</f>
        <v>шт.</v>
      </c>
      <c r="D25" s="318">
        <v>12.96</v>
      </c>
      <c r="E25" s="318"/>
      <c r="F25" s="90">
        <v>14.58</v>
      </c>
      <c r="G25" s="90">
        <v>15.06</v>
      </c>
      <c r="H25" s="318">
        <v>17.41</v>
      </c>
      <c r="I25" s="318"/>
      <c r="J25" s="91">
        <v>19.07</v>
      </c>
    </row>
    <row r="26" spans="1:10" ht="36" customHeight="1" thickBot="1" x14ac:dyDescent="0.3">
      <c r="A26" s="284" t="s">
        <v>147</v>
      </c>
      <c r="B26" s="285"/>
      <c r="C26" s="25" t="str">
        <f>C25</f>
        <v>шт.</v>
      </c>
      <c r="D26" s="304">
        <v>12.96</v>
      </c>
      <c r="E26" s="304"/>
      <c r="F26" s="196">
        <v>14.58</v>
      </c>
      <c r="G26" s="196">
        <v>15.06</v>
      </c>
      <c r="H26" s="304">
        <v>17.41</v>
      </c>
      <c r="I26" s="304"/>
      <c r="J26" s="197">
        <v>19.07</v>
      </c>
    </row>
    <row r="27" spans="1:10" ht="42" customHeight="1" x14ac:dyDescent="0.25">
      <c r="A27" s="305"/>
      <c r="B27" s="255"/>
      <c r="C27" s="195"/>
      <c r="D27" s="286" t="s">
        <v>270</v>
      </c>
      <c r="E27" s="262"/>
      <c r="F27" s="262"/>
      <c r="G27" s="262"/>
      <c r="H27" s="262"/>
      <c r="I27" s="262"/>
      <c r="J27" s="293"/>
    </row>
    <row r="28" spans="1:10" ht="32.25" customHeight="1" x14ac:dyDescent="0.25">
      <c r="A28" s="224"/>
      <c r="B28" s="223"/>
      <c r="C28" s="228" t="s">
        <v>10</v>
      </c>
      <c r="D28" s="265" t="s">
        <v>61</v>
      </c>
      <c r="E28" s="257"/>
      <c r="F28" s="230" t="s">
        <v>11</v>
      </c>
      <c r="G28" s="295"/>
      <c r="H28" s="257"/>
      <c r="I28" s="230" t="s">
        <v>12</v>
      </c>
      <c r="J28" s="306"/>
    </row>
    <row r="29" spans="1:10" x14ac:dyDescent="0.25">
      <c r="A29" s="224"/>
      <c r="B29" s="223"/>
      <c r="C29" s="229"/>
      <c r="D29" s="307" t="s">
        <v>62</v>
      </c>
      <c r="E29" s="308"/>
      <c r="F29" s="311" t="s">
        <v>38</v>
      </c>
      <c r="G29" s="313" t="s">
        <v>251</v>
      </c>
      <c r="H29" s="229" t="s">
        <v>39</v>
      </c>
      <c r="I29" s="230" t="s">
        <v>63</v>
      </c>
      <c r="J29" s="315"/>
    </row>
    <row r="30" spans="1:10" x14ac:dyDescent="0.25">
      <c r="A30" s="224"/>
      <c r="B30" s="223"/>
      <c r="C30" s="297"/>
      <c r="D30" s="309"/>
      <c r="E30" s="310"/>
      <c r="F30" s="312"/>
      <c r="G30" s="314"/>
      <c r="H30" s="258"/>
      <c r="I30" s="316"/>
      <c r="J30" s="317"/>
    </row>
    <row r="31" spans="1:10" ht="21" customHeight="1" x14ac:dyDescent="0.25">
      <c r="A31" s="232" t="s">
        <v>64</v>
      </c>
      <c r="B31" s="233"/>
      <c r="C31" s="27" t="s">
        <v>15</v>
      </c>
      <c r="D31" s="236">
        <v>2.4163120567375889</v>
      </c>
      <c r="E31" s="236"/>
      <c r="F31" s="26">
        <v>2.4163120567375889</v>
      </c>
      <c r="G31" s="198">
        <v>2.0297872340425531</v>
      </c>
      <c r="H31" s="26">
        <v>2.4822695035460995</v>
      </c>
      <c r="I31" s="236">
        <v>2.5482269503546098</v>
      </c>
      <c r="J31" s="247"/>
    </row>
    <row r="32" spans="1:10" ht="21" customHeight="1" x14ac:dyDescent="0.25">
      <c r="A32" s="234"/>
      <c r="B32" s="235"/>
      <c r="C32" s="27" t="s">
        <v>16</v>
      </c>
      <c r="D32" s="241">
        <v>34.07</v>
      </c>
      <c r="E32" s="241"/>
      <c r="F32" s="188">
        <v>34.07</v>
      </c>
      <c r="G32" s="189">
        <v>28.62</v>
      </c>
      <c r="H32" s="188">
        <v>35</v>
      </c>
      <c r="I32" s="241">
        <v>35.93</v>
      </c>
      <c r="J32" s="294"/>
    </row>
    <row r="33" spans="1:10" ht="21" customHeight="1" x14ac:dyDescent="0.25">
      <c r="A33" s="298" t="s">
        <v>252</v>
      </c>
      <c r="B33" s="299"/>
      <c r="C33" s="27" t="s">
        <v>15</v>
      </c>
      <c r="D33" s="236">
        <v>13.17</v>
      </c>
      <c r="E33" s="236"/>
      <c r="F33" s="26">
        <v>13.17</v>
      </c>
      <c r="G33" s="198">
        <v>13.89</v>
      </c>
      <c r="H33" s="26">
        <v>13.89</v>
      </c>
      <c r="I33" s="300">
        <v>15.14</v>
      </c>
      <c r="J33" s="301"/>
    </row>
    <row r="34" spans="1:10" ht="21" customHeight="1" x14ac:dyDescent="0.25">
      <c r="A34" s="302" t="s">
        <v>144</v>
      </c>
      <c r="B34" s="303"/>
      <c r="C34" s="27" t="str">
        <f>C33</f>
        <v>шт.</v>
      </c>
      <c r="D34" s="236">
        <v>12.96</v>
      </c>
      <c r="E34" s="236"/>
      <c r="F34" s="26">
        <v>12.96</v>
      </c>
      <c r="G34" s="49" t="s">
        <v>67</v>
      </c>
      <c r="H34" s="26">
        <v>14.58</v>
      </c>
      <c r="I34" s="300">
        <v>15.06</v>
      </c>
      <c r="J34" s="301"/>
    </row>
    <row r="35" spans="1:10" ht="34.5" customHeight="1" thickBot="1" x14ac:dyDescent="0.3">
      <c r="A35" s="287" t="s">
        <v>158</v>
      </c>
      <c r="B35" s="288"/>
      <c r="C35" s="25" t="s">
        <v>15</v>
      </c>
      <c r="D35" s="289">
        <v>12.96</v>
      </c>
      <c r="E35" s="290"/>
      <c r="F35" s="96">
        <v>12.96</v>
      </c>
      <c r="G35" s="96">
        <v>14.58</v>
      </c>
      <c r="H35" s="96">
        <v>14.58</v>
      </c>
      <c r="I35" s="291">
        <v>15.06</v>
      </c>
      <c r="J35" s="292"/>
    </row>
    <row r="36" spans="1:10" ht="42" customHeight="1" x14ac:dyDescent="0.25">
      <c r="A36" s="254"/>
      <c r="B36" s="255"/>
      <c r="C36" s="286" t="s">
        <v>253</v>
      </c>
      <c r="D36" s="262"/>
      <c r="E36" s="262"/>
      <c r="F36" s="262"/>
      <c r="G36" s="262"/>
      <c r="H36" s="262"/>
      <c r="I36" s="262"/>
      <c r="J36" s="293"/>
    </row>
    <row r="37" spans="1:10" ht="56.25" x14ac:dyDescent="0.25">
      <c r="A37" s="224"/>
      <c r="B37" s="223"/>
      <c r="C37" s="228" t="s">
        <v>10</v>
      </c>
      <c r="D37" s="181" t="s">
        <v>61</v>
      </c>
      <c r="E37" s="230" t="s">
        <v>11</v>
      </c>
      <c r="F37" s="295"/>
      <c r="G37" s="177" t="s">
        <v>12</v>
      </c>
      <c r="H37" s="230" t="s">
        <v>161</v>
      </c>
      <c r="I37" s="230"/>
      <c r="J37" s="296"/>
    </row>
    <row r="38" spans="1:10" ht="30.75" customHeight="1" x14ac:dyDescent="0.25">
      <c r="A38" s="224"/>
      <c r="B38" s="223"/>
      <c r="C38" s="229"/>
      <c r="D38" s="228" t="s">
        <v>80</v>
      </c>
      <c r="E38" s="178" t="s">
        <v>38</v>
      </c>
      <c r="F38" s="229" t="s">
        <v>39</v>
      </c>
      <c r="G38" s="190" t="s">
        <v>63</v>
      </c>
      <c r="H38" s="177" t="s">
        <v>254</v>
      </c>
      <c r="I38" s="177" t="s">
        <v>176</v>
      </c>
      <c r="J38" s="182" t="s">
        <v>246</v>
      </c>
    </row>
    <row r="39" spans="1:10" ht="33" customHeight="1" x14ac:dyDescent="0.25">
      <c r="A39" s="224"/>
      <c r="B39" s="223"/>
      <c r="C39" s="229"/>
      <c r="D39" s="297"/>
      <c r="E39" s="183" t="s">
        <v>41</v>
      </c>
      <c r="F39" s="258"/>
      <c r="G39" s="177" t="s">
        <v>177</v>
      </c>
      <c r="H39" s="38" t="s">
        <v>129</v>
      </c>
      <c r="I39" s="177" t="s">
        <v>133</v>
      </c>
      <c r="J39" s="182" t="s">
        <v>42</v>
      </c>
    </row>
    <row r="40" spans="1:10" ht="18.75" customHeight="1" x14ac:dyDescent="0.25">
      <c r="A40" s="232" t="s">
        <v>178</v>
      </c>
      <c r="B40" s="233"/>
      <c r="C40" s="36" t="s">
        <v>15</v>
      </c>
      <c r="D40" s="37">
        <v>2.5300699300699301</v>
      </c>
      <c r="E40" s="37">
        <v>2.5300699300699301</v>
      </c>
      <c r="F40" s="37">
        <v>2.6671328671328669</v>
      </c>
      <c r="G40" s="37">
        <v>2.7188811188811188</v>
      </c>
      <c r="H40" s="124">
        <v>3.0965034965034963</v>
      </c>
      <c r="I40" s="37">
        <v>3.0965034965034963</v>
      </c>
      <c r="J40" s="125">
        <v>3.3363636363636364</v>
      </c>
    </row>
    <row r="41" spans="1:10" ht="18.75" customHeight="1" x14ac:dyDescent="0.25">
      <c r="A41" s="234"/>
      <c r="B41" s="235"/>
      <c r="C41" s="27" t="s">
        <v>16</v>
      </c>
      <c r="D41" s="119">
        <v>36.18</v>
      </c>
      <c r="E41" s="119">
        <v>36.18</v>
      </c>
      <c r="F41" s="119">
        <v>38.14</v>
      </c>
      <c r="G41" s="119">
        <v>38.880000000000003</v>
      </c>
      <c r="H41" s="120">
        <v>44.28</v>
      </c>
      <c r="I41" s="119">
        <v>44.28</v>
      </c>
      <c r="J41" s="121">
        <v>47.71</v>
      </c>
    </row>
    <row r="42" spans="1:10" ht="21" customHeight="1" x14ac:dyDescent="0.25">
      <c r="A42" s="232" t="s">
        <v>255</v>
      </c>
      <c r="B42" s="233"/>
      <c r="C42" s="27" t="str">
        <f>C40</f>
        <v>шт.</v>
      </c>
      <c r="D42" s="26">
        <v>13.22</v>
      </c>
      <c r="E42" s="26">
        <v>13.22</v>
      </c>
      <c r="F42" s="26">
        <v>13.93</v>
      </c>
      <c r="G42" s="26">
        <v>15.18</v>
      </c>
      <c r="H42" s="281">
        <v>15.72</v>
      </c>
      <c r="I42" s="282"/>
      <c r="J42" s="105">
        <v>17.510000000000002</v>
      </c>
    </row>
    <row r="43" spans="1:10" ht="21" customHeight="1" x14ac:dyDescent="0.25">
      <c r="A43" s="279" t="s">
        <v>183</v>
      </c>
      <c r="B43" s="280"/>
      <c r="C43" s="27" t="str">
        <f>C42</f>
        <v>шт.</v>
      </c>
      <c r="D43" s="26">
        <v>13.39</v>
      </c>
      <c r="E43" s="26">
        <v>13.39</v>
      </c>
      <c r="F43" s="26">
        <v>14.1</v>
      </c>
      <c r="G43" s="49">
        <v>15.35</v>
      </c>
      <c r="H43" s="281" t="s">
        <v>184</v>
      </c>
      <c r="I43" s="282"/>
      <c r="J43" s="105" t="s">
        <v>185</v>
      </c>
    </row>
    <row r="44" spans="1:10" ht="21" customHeight="1" x14ac:dyDescent="0.25">
      <c r="A44" s="279" t="s">
        <v>144</v>
      </c>
      <c r="B44" s="283"/>
      <c r="C44" s="27" t="str">
        <f>C42</f>
        <v>шт.</v>
      </c>
      <c r="D44" s="26">
        <v>12.96</v>
      </c>
      <c r="E44" s="26">
        <v>12.96</v>
      </c>
      <c r="F44" s="26">
        <v>14.58</v>
      </c>
      <c r="G44" s="26">
        <v>15.06</v>
      </c>
      <c r="H44" s="49">
        <v>17.41</v>
      </c>
      <c r="I44" s="26">
        <v>17.41</v>
      </c>
      <c r="J44" s="105">
        <v>19.07</v>
      </c>
    </row>
    <row r="45" spans="1:10" ht="33" customHeight="1" thickBot="1" x14ac:dyDescent="0.3">
      <c r="A45" s="284" t="s">
        <v>263</v>
      </c>
      <c r="B45" s="285"/>
      <c r="C45" s="25" t="str">
        <f>C44</f>
        <v>шт.</v>
      </c>
      <c r="D45" s="96">
        <v>12.96</v>
      </c>
      <c r="E45" s="96">
        <v>12.96</v>
      </c>
      <c r="F45" s="96">
        <v>14.58</v>
      </c>
      <c r="G45" s="96">
        <v>15.06</v>
      </c>
      <c r="H45" s="96">
        <v>17.41</v>
      </c>
      <c r="I45" s="96">
        <v>17.41</v>
      </c>
      <c r="J45" s="103">
        <v>19.07</v>
      </c>
    </row>
    <row r="46" spans="1:10" ht="42" customHeight="1" x14ac:dyDescent="0.25">
      <c r="A46" s="254"/>
      <c r="B46" s="255"/>
      <c r="C46" s="286" t="s">
        <v>256</v>
      </c>
      <c r="D46" s="262"/>
      <c r="E46" s="262"/>
      <c r="F46" s="262"/>
      <c r="G46" s="262"/>
      <c r="H46" s="263"/>
      <c r="I46" s="263"/>
      <c r="J46" s="264"/>
    </row>
    <row r="47" spans="1:10" ht="30.75" customHeight="1" x14ac:dyDescent="0.25">
      <c r="A47" s="224"/>
      <c r="B47" s="223"/>
      <c r="C47" s="228" t="s">
        <v>10</v>
      </c>
      <c r="D47" s="265" t="s">
        <v>61</v>
      </c>
      <c r="E47" s="257"/>
      <c r="F47" s="230" t="s">
        <v>11</v>
      </c>
      <c r="G47" s="257"/>
      <c r="H47" s="257"/>
      <c r="I47" s="257"/>
      <c r="J47" s="260"/>
    </row>
    <row r="48" spans="1:10" x14ac:dyDescent="0.25">
      <c r="A48" s="224"/>
      <c r="B48" s="223"/>
      <c r="C48" s="229"/>
      <c r="D48" s="256" t="s">
        <v>80</v>
      </c>
      <c r="E48" s="257"/>
      <c r="F48" s="259" t="s">
        <v>38</v>
      </c>
      <c r="G48" s="257"/>
      <c r="H48" s="257"/>
      <c r="I48" s="229" t="s">
        <v>39</v>
      </c>
      <c r="J48" s="260"/>
    </row>
    <row r="49" spans="1:10" x14ac:dyDescent="0.25">
      <c r="A49" s="224"/>
      <c r="B49" s="223"/>
      <c r="C49" s="229"/>
      <c r="D49" s="258"/>
      <c r="E49" s="257"/>
      <c r="F49" s="275" t="s">
        <v>41</v>
      </c>
      <c r="G49" s="276"/>
      <c r="H49" s="277"/>
      <c r="I49" s="257"/>
      <c r="J49" s="260"/>
    </row>
    <row r="50" spans="1:10" ht="15.75" customHeight="1" x14ac:dyDescent="0.25">
      <c r="A50" s="232" t="s">
        <v>81</v>
      </c>
      <c r="B50" s="233"/>
      <c r="C50" s="27" t="s">
        <v>15</v>
      </c>
      <c r="D50" s="268">
        <v>2.4160839160839158</v>
      </c>
      <c r="E50" s="269"/>
      <c r="F50" s="268">
        <v>2.4160839160839158</v>
      </c>
      <c r="G50" s="270"/>
      <c r="H50" s="269"/>
      <c r="I50" s="268">
        <v>2.5482517482517482</v>
      </c>
      <c r="J50" s="271"/>
    </row>
    <row r="51" spans="1:10" ht="15.75" customHeight="1" x14ac:dyDescent="0.25">
      <c r="A51" s="234"/>
      <c r="B51" s="235"/>
      <c r="C51" s="27" t="s">
        <v>16</v>
      </c>
      <c r="D51" s="272">
        <v>34.549999999999997</v>
      </c>
      <c r="E51" s="273"/>
      <c r="F51" s="272">
        <v>34.549999999999997</v>
      </c>
      <c r="G51" s="274"/>
      <c r="H51" s="273"/>
      <c r="I51" s="272">
        <v>36.44</v>
      </c>
      <c r="J51" s="278"/>
    </row>
    <row r="52" spans="1:10" ht="21" customHeight="1" x14ac:dyDescent="0.25">
      <c r="A52" s="232" t="s">
        <v>257</v>
      </c>
      <c r="B52" s="233"/>
      <c r="C52" s="27" t="s">
        <v>15</v>
      </c>
      <c r="D52" s="236">
        <v>13.3</v>
      </c>
      <c r="E52" s="266"/>
      <c r="F52" s="236">
        <v>13.3</v>
      </c>
      <c r="G52" s="266"/>
      <c r="H52" s="266"/>
      <c r="I52" s="236">
        <v>14.02</v>
      </c>
      <c r="J52" s="267"/>
    </row>
    <row r="53" spans="1:10" ht="21" customHeight="1" x14ac:dyDescent="0.25">
      <c r="A53" s="232" t="s">
        <v>144</v>
      </c>
      <c r="B53" s="233"/>
      <c r="C53" s="27" t="str">
        <f>C52</f>
        <v>шт.</v>
      </c>
      <c r="D53" s="236">
        <v>12.96</v>
      </c>
      <c r="E53" s="266"/>
      <c r="F53" s="236">
        <v>12.96</v>
      </c>
      <c r="G53" s="266"/>
      <c r="H53" s="266"/>
      <c r="I53" s="236">
        <v>14.58</v>
      </c>
      <c r="J53" s="267"/>
    </row>
    <row r="54" spans="1:10" ht="35.25" customHeight="1" thickBot="1" x14ac:dyDescent="0.3">
      <c r="A54" s="217" t="s">
        <v>158</v>
      </c>
      <c r="B54" s="218"/>
      <c r="C54" s="25" t="str">
        <f>C53</f>
        <v>шт.</v>
      </c>
      <c r="D54" s="243">
        <v>12.96</v>
      </c>
      <c r="E54" s="252"/>
      <c r="F54" s="243">
        <v>12.96</v>
      </c>
      <c r="G54" s="252"/>
      <c r="H54" s="252"/>
      <c r="I54" s="243">
        <v>14.58</v>
      </c>
      <c r="J54" s="253"/>
    </row>
    <row r="55" spans="1:10" ht="42" customHeight="1" x14ac:dyDescent="0.25">
      <c r="A55" s="254"/>
      <c r="B55" s="255"/>
      <c r="C55" s="261" t="s">
        <v>258</v>
      </c>
      <c r="D55" s="262"/>
      <c r="E55" s="262"/>
      <c r="F55" s="262"/>
      <c r="G55" s="262"/>
      <c r="H55" s="262"/>
      <c r="I55" s="263"/>
      <c r="J55" s="264"/>
    </row>
    <row r="56" spans="1:10" ht="23.25" customHeight="1" x14ac:dyDescent="0.25">
      <c r="A56" s="224"/>
      <c r="B56" s="223"/>
      <c r="C56" s="228" t="s">
        <v>10</v>
      </c>
      <c r="D56" s="265" t="s">
        <v>61</v>
      </c>
      <c r="E56" s="257"/>
      <c r="F56" s="230" t="s">
        <v>11</v>
      </c>
      <c r="G56" s="257"/>
      <c r="H56" s="257"/>
      <c r="I56" s="230" t="s">
        <v>259</v>
      </c>
      <c r="J56" s="260"/>
    </row>
    <row r="57" spans="1:10" x14ac:dyDescent="0.25">
      <c r="A57" s="224"/>
      <c r="B57" s="223"/>
      <c r="C57" s="229"/>
      <c r="D57" s="256" t="s">
        <v>80</v>
      </c>
      <c r="E57" s="257"/>
      <c r="F57" s="259" t="s">
        <v>38</v>
      </c>
      <c r="G57" s="257"/>
      <c r="H57" s="229" t="s">
        <v>39</v>
      </c>
      <c r="I57" s="230" t="s">
        <v>260</v>
      </c>
      <c r="J57" s="260"/>
    </row>
    <row r="58" spans="1:10" x14ac:dyDescent="0.25">
      <c r="A58" s="224"/>
      <c r="B58" s="223"/>
      <c r="C58" s="229"/>
      <c r="D58" s="258"/>
      <c r="E58" s="257"/>
      <c r="F58" s="259" t="s">
        <v>41</v>
      </c>
      <c r="G58" s="259"/>
      <c r="H58" s="258"/>
      <c r="I58" s="258"/>
      <c r="J58" s="260"/>
    </row>
    <row r="59" spans="1:10" ht="21" customHeight="1" x14ac:dyDescent="0.25">
      <c r="A59" s="248" t="s">
        <v>81</v>
      </c>
      <c r="B59" s="249"/>
      <c r="C59" s="36" t="s">
        <v>15</v>
      </c>
      <c r="D59" s="250">
        <v>2.4160839160839158</v>
      </c>
      <c r="E59" s="250"/>
      <c r="F59" s="250">
        <v>2.4160839160839158</v>
      </c>
      <c r="G59" s="250"/>
      <c r="H59" s="94">
        <v>2.5482517482517482</v>
      </c>
      <c r="I59" s="250">
        <v>3.1090909090909089</v>
      </c>
      <c r="J59" s="251"/>
    </row>
    <row r="60" spans="1:10" ht="21" customHeight="1" x14ac:dyDescent="0.25">
      <c r="A60" s="234"/>
      <c r="B60" s="235"/>
      <c r="C60" s="27" t="s">
        <v>16</v>
      </c>
      <c r="D60" s="245">
        <v>34.549999999999997</v>
      </c>
      <c r="E60" s="245"/>
      <c r="F60" s="245">
        <v>34.549999999999997</v>
      </c>
      <c r="G60" s="245"/>
      <c r="H60" s="193">
        <v>36.44</v>
      </c>
      <c r="I60" s="245">
        <v>44.46</v>
      </c>
      <c r="J60" s="246"/>
    </row>
    <row r="61" spans="1:10" ht="21" customHeight="1" x14ac:dyDescent="0.25">
      <c r="A61" s="232" t="s">
        <v>257</v>
      </c>
      <c r="B61" s="233"/>
      <c r="C61" s="27" t="s">
        <v>15</v>
      </c>
      <c r="D61" s="236">
        <v>13.13</v>
      </c>
      <c r="E61" s="236"/>
      <c r="F61" s="236">
        <v>13.13</v>
      </c>
      <c r="G61" s="236"/>
      <c r="H61" s="26">
        <v>13.85</v>
      </c>
      <c r="I61" s="236">
        <v>15.63</v>
      </c>
      <c r="J61" s="247"/>
    </row>
    <row r="62" spans="1:10" ht="21" customHeight="1" x14ac:dyDescent="0.25">
      <c r="A62" s="232" t="s">
        <v>144</v>
      </c>
      <c r="B62" s="233"/>
      <c r="C62" s="27" t="s">
        <v>15</v>
      </c>
      <c r="D62" s="236">
        <v>12.96</v>
      </c>
      <c r="E62" s="236"/>
      <c r="F62" s="236">
        <v>12.96</v>
      </c>
      <c r="G62" s="236"/>
      <c r="H62" s="26">
        <v>14.58</v>
      </c>
      <c r="I62" s="236">
        <v>17.41</v>
      </c>
      <c r="J62" s="247"/>
    </row>
    <row r="63" spans="1:10" ht="32.25" customHeight="1" thickBot="1" x14ac:dyDescent="0.3">
      <c r="A63" s="217" t="s">
        <v>158</v>
      </c>
      <c r="B63" s="218"/>
      <c r="C63" s="25" t="str">
        <f>C62</f>
        <v>шт.</v>
      </c>
      <c r="D63" s="243">
        <v>12.96</v>
      </c>
      <c r="E63" s="243"/>
      <c r="F63" s="243">
        <v>12.96</v>
      </c>
      <c r="G63" s="243"/>
      <c r="H63" s="96">
        <v>14.58</v>
      </c>
      <c r="I63" s="243">
        <v>17.41</v>
      </c>
      <c r="J63" s="244"/>
    </row>
    <row r="64" spans="1:10" ht="42" customHeight="1" x14ac:dyDescent="0.25">
      <c r="A64" s="222"/>
      <c r="B64" s="223"/>
      <c r="C64" s="225" t="s">
        <v>271</v>
      </c>
      <c r="D64" s="226"/>
      <c r="E64" s="226"/>
      <c r="F64" s="226"/>
      <c r="G64" s="226"/>
      <c r="H64" s="226"/>
      <c r="I64" s="226"/>
      <c r="J64" s="227"/>
    </row>
    <row r="65" spans="1:10" ht="35.25" customHeight="1" x14ac:dyDescent="0.25">
      <c r="A65" s="224"/>
      <c r="B65" s="223"/>
      <c r="C65" s="228" t="s">
        <v>10</v>
      </c>
      <c r="D65" s="230" t="s">
        <v>11</v>
      </c>
      <c r="E65" s="231"/>
      <c r="F65" s="230" t="s">
        <v>12</v>
      </c>
      <c r="G65" s="231"/>
      <c r="H65" s="231"/>
      <c r="I65" s="184" t="s">
        <v>261</v>
      </c>
      <c r="J65" s="182" t="s">
        <v>161</v>
      </c>
    </row>
    <row r="66" spans="1:10" ht="34.5" customHeight="1" x14ac:dyDescent="0.25">
      <c r="A66" s="224"/>
      <c r="B66" s="223"/>
      <c r="C66" s="229"/>
      <c r="D66" s="229" t="s">
        <v>124</v>
      </c>
      <c r="E66" s="231"/>
      <c r="F66" s="230" t="s">
        <v>63</v>
      </c>
      <c r="G66" s="231"/>
      <c r="H66" s="231"/>
      <c r="I66" s="191" t="s">
        <v>98</v>
      </c>
      <c r="J66" s="192" t="s">
        <v>99</v>
      </c>
    </row>
    <row r="67" spans="1:10" ht="21" customHeight="1" x14ac:dyDescent="0.25">
      <c r="A67" s="232" t="s">
        <v>100</v>
      </c>
      <c r="B67" s="233"/>
      <c r="C67" s="27" t="s">
        <v>15</v>
      </c>
      <c r="D67" s="236">
        <v>3.07</v>
      </c>
      <c r="E67" s="237"/>
      <c r="F67" s="236">
        <v>3.25</v>
      </c>
      <c r="G67" s="237"/>
      <c r="H67" s="237"/>
      <c r="I67" s="236">
        <v>3.62</v>
      </c>
      <c r="J67" s="238"/>
    </row>
    <row r="68" spans="1:10" ht="21" customHeight="1" x14ac:dyDescent="0.25">
      <c r="A68" s="234"/>
      <c r="B68" s="235"/>
      <c r="C68" s="27" t="s">
        <v>16</v>
      </c>
      <c r="D68" s="239">
        <v>31.93</v>
      </c>
      <c r="E68" s="240"/>
      <c r="F68" s="241">
        <v>33.799999999999997</v>
      </c>
      <c r="G68" s="240"/>
      <c r="H68" s="240"/>
      <c r="I68" s="241">
        <v>37.65</v>
      </c>
      <c r="J68" s="242"/>
    </row>
    <row r="69" spans="1:10" ht="21" customHeight="1" x14ac:dyDescent="0.25">
      <c r="A69" s="212" t="s">
        <v>262</v>
      </c>
      <c r="B69" s="213"/>
      <c r="C69" s="27" t="str">
        <f>C67</f>
        <v>шт.</v>
      </c>
      <c r="D69" s="214">
        <v>15.94</v>
      </c>
      <c r="E69" s="215"/>
      <c r="F69" s="215">
        <v>17.73</v>
      </c>
      <c r="G69" s="215"/>
      <c r="H69" s="215"/>
      <c r="I69" s="215">
        <v>18.63</v>
      </c>
      <c r="J69" s="216"/>
    </row>
    <row r="70" spans="1:10" ht="32.25" customHeight="1" thickBot="1" x14ac:dyDescent="0.3">
      <c r="A70" s="217" t="s">
        <v>264</v>
      </c>
      <c r="B70" s="218"/>
      <c r="C70" s="25" t="str">
        <f>C69</f>
        <v>шт.</v>
      </c>
      <c r="D70" s="219">
        <v>13.43</v>
      </c>
      <c r="E70" s="220"/>
      <c r="F70" s="220">
        <v>16.54</v>
      </c>
      <c r="G70" s="220"/>
      <c r="H70" s="220"/>
      <c r="I70" s="220">
        <v>18.62</v>
      </c>
      <c r="J70" s="221"/>
    </row>
  </sheetData>
  <mergeCells count="179">
    <mergeCell ref="A1:J1"/>
    <mergeCell ref="A2:J2"/>
    <mergeCell ref="A3:J3"/>
    <mergeCell ref="A4:J4"/>
    <mergeCell ref="A5:J5"/>
    <mergeCell ref="A6:J6"/>
    <mergeCell ref="A7:B10"/>
    <mergeCell ref="C8:C10"/>
    <mergeCell ref="I8:J8"/>
    <mergeCell ref="I9:J10"/>
    <mergeCell ref="C7:J7"/>
    <mergeCell ref="D8:H8"/>
    <mergeCell ref="A11:B12"/>
    <mergeCell ref="I11:J11"/>
    <mergeCell ref="I12:J12"/>
    <mergeCell ref="G9:H10"/>
    <mergeCell ref="G11:H11"/>
    <mergeCell ref="G12:H12"/>
    <mergeCell ref="A13:B13"/>
    <mergeCell ref="I13:J13"/>
    <mergeCell ref="A14:B14"/>
    <mergeCell ref="I14:J14"/>
    <mergeCell ref="G13:H13"/>
    <mergeCell ref="G14:H14"/>
    <mergeCell ref="D13:F13"/>
    <mergeCell ref="D14:F14"/>
    <mergeCell ref="D9:F9"/>
    <mergeCell ref="D10:F10"/>
    <mergeCell ref="D11:F11"/>
    <mergeCell ref="D12:F12"/>
    <mergeCell ref="A15:B15"/>
    <mergeCell ref="I15:J15"/>
    <mergeCell ref="A16:B21"/>
    <mergeCell ref="C16:J16"/>
    <mergeCell ref="C17:C21"/>
    <mergeCell ref="D17:F17"/>
    <mergeCell ref="H17:J17"/>
    <mergeCell ref="D18:E19"/>
    <mergeCell ref="F18:F21"/>
    <mergeCell ref="G15:H15"/>
    <mergeCell ref="J18:J19"/>
    <mergeCell ref="D20:E21"/>
    <mergeCell ref="J20:J21"/>
    <mergeCell ref="D15:F15"/>
    <mergeCell ref="H20:I21"/>
    <mergeCell ref="H18:I19"/>
    <mergeCell ref="A22:B23"/>
    <mergeCell ref="D22:E22"/>
    <mergeCell ref="H22:I22"/>
    <mergeCell ref="D23:E23"/>
    <mergeCell ref="H23:I23"/>
    <mergeCell ref="A24:B24"/>
    <mergeCell ref="D24:E24"/>
    <mergeCell ref="H24:I24"/>
    <mergeCell ref="A25:B25"/>
    <mergeCell ref="D25:E25"/>
    <mergeCell ref="H25:I25"/>
    <mergeCell ref="A26:B26"/>
    <mergeCell ref="D26:E26"/>
    <mergeCell ref="H26:I26"/>
    <mergeCell ref="A27:B30"/>
    <mergeCell ref="D27:J27"/>
    <mergeCell ref="C28:C30"/>
    <mergeCell ref="D28:E28"/>
    <mergeCell ref="F28:H28"/>
    <mergeCell ref="I28:J28"/>
    <mergeCell ref="D29:E30"/>
    <mergeCell ref="F29:F30"/>
    <mergeCell ref="G29:G30"/>
    <mergeCell ref="H29:H30"/>
    <mergeCell ref="I29:J30"/>
    <mergeCell ref="A31:B32"/>
    <mergeCell ref="D31:E31"/>
    <mergeCell ref="I31:J31"/>
    <mergeCell ref="D32:E32"/>
    <mergeCell ref="I32:J32"/>
    <mergeCell ref="C37:C39"/>
    <mergeCell ref="E37:F37"/>
    <mergeCell ref="H37:J37"/>
    <mergeCell ref="D38:D39"/>
    <mergeCell ref="A33:B33"/>
    <mergeCell ref="D33:E33"/>
    <mergeCell ref="I33:J33"/>
    <mergeCell ref="A34:B34"/>
    <mergeCell ref="D34:E34"/>
    <mergeCell ref="I34:J34"/>
    <mergeCell ref="A40:B41"/>
    <mergeCell ref="A42:B42"/>
    <mergeCell ref="H42:I42"/>
    <mergeCell ref="F38:F39"/>
    <mergeCell ref="A35:B35"/>
    <mergeCell ref="D35:E35"/>
    <mergeCell ref="I35:J35"/>
    <mergeCell ref="A36:B39"/>
    <mergeCell ref="C36:J36"/>
    <mergeCell ref="A43:B43"/>
    <mergeCell ref="H43:I43"/>
    <mergeCell ref="A44:B44"/>
    <mergeCell ref="A45:B45"/>
    <mergeCell ref="A46:B49"/>
    <mergeCell ref="C46:J46"/>
    <mergeCell ref="C47:C49"/>
    <mergeCell ref="D47:E47"/>
    <mergeCell ref="F47:J47"/>
    <mergeCell ref="D48:E49"/>
    <mergeCell ref="A52:B52"/>
    <mergeCell ref="D52:E52"/>
    <mergeCell ref="F52:H52"/>
    <mergeCell ref="I52:J52"/>
    <mergeCell ref="A53:B53"/>
    <mergeCell ref="D53:E53"/>
    <mergeCell ref="F53:H53"/>
    <mergeCell ref="I53:J53"/>
    <mergeCell ref="F48:H48"/>
    <mergeCell ref="I48:J49"/>
    <mergeCell ref="A50:B51"/>
    <mergeCell ref="D50:E50"/>
    <mergeCell ref="F50:H50"/>
    <mergeCell ref="I50:J50"/>
    <mergeCell ref="D51:E51"/>
    <mergeCell ref="F51:H51"/>
    <mergeCell ref="F49:H49"/>
    <mergeCell ref="I51:J51"/>
    <mergeCell ref="A54:B54"/>
    <mergeCell ref="D54:E54"/>
    <mergeCell ref="F54:H54"/>
    <mergeCell ref="I54:J54"/>
    <mergeCell ref="A55:B58"/>
    <mergeCell ref="D57:E58"/>
    <mergeCell ref="F58:G58"/>
    <mergeCell ref="F57:G57"/>
    <mergeCell ref="H57:H58"/>
    <mergeCell ref="I57:J58"/>
    <mergeCell ref="C55:J55"/>
    <mergeCell ref="C56:C58"/>
    <mergeCell ref="D56:E56"/>
    <mergeCell ref="F56:H56"/>
    <mergeCell ref="I56:J56"/>
    <mergeCell ref="A63:B63"/>
    <mergeCell ref="D63:E63"/>
    <mergeCell ref="F63:G63"/>
    <mergeCell ref="I63:J63"/>
    <mergeCell ref="F60:G60"/>
    <mergeCell ref="I60:J60"/>
    <mergeCell ref="A61:B61"/>
    <mergeCell ref="D61:E61"/>
    <mergeCell ref="F61:G61"/>
    <mergeCell ref="I61:J61"/>
    <mergeCell ref="A62:B62"/>
    <mergeCell ref="D62:E62"/>
    <mergeCell ref="F62:G62"/>
    <mergeCell ref="I62:J62"/>
    <mergeCell ref="A59:B60"/>
    <mergeCell ref="D59:E59"/>
    <mergeCell ref="F59:G59"/>
    <mergeCell ref="I59:J59"/>
    <mergeCell ref="D60:E60"/>
    <mergeCell ref="A64:B66"/>
    <mergeCell ref="C64:J64"/>
    <mergeCell ref="C65:C66"/>
    <mergeCell ref="D65:E65"/>
    <mergeCell ref="F65:H65"/>
    <mergeCell ref="D66:E66"/>
    <mergeCell ref="F66:H66"/>
    <mergeCell ref="A67:B68"/>
    <mergeCell ref="D67:E67"/>
    <mergeCell ref="F67:H67"/>
    <mergeCell ref="I67:J67"/>
    <mergeCell ref="D68:E68"/>
    <mergeCell ref="F68:H68"/>
    <mergeCell ref="I68:J68"/>
    <mergeCell ref="A69:B69"/>
    <mergeCell ref="D69:E69"/>
    <mergeCell ref="F69:H69"/>
    <mergeCell ref="I69:J69"/>
    <mergeCell ref="A70:B70"/>
    <mergeCell ref="D70:E70"/>
    <mergeCell ref="F70:H70"/>
    <mergeCell ref="I70:J70"/>
  </mergeCells>
  <pageMargins left="0.7" right="0.7" top="0.35" bottom="0.38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16" zoomScaleNormal="100" workbookViewId="0">
      <selection activeCell="U4" sqref="U4"/>
    </sheetView>
  </sheetViews>
  <sheetFormatPr defaultRowHeight="15" x14ac:dyDescent="0.25"/>
  <cols>
    <col min="1" max="1" width="18.42578125" customWidth="1"/>
    <col min="2" max="2" width="7.85546875" customWidth="1"/>
    <col min="3" max="18" width="5.7109375" customWidth="1"/>
  </cols>
  <sheetData>
    <row r="1" spans="1:18" ht="18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ht="26.25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spans="1:18" ht="23.25" customHeight="1" x14ac:dyDescent="0.25">
      <c r="A3" s="383" t="s">
        <v>275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</row>
    <row r="4" spans="1:18" ht="24" customHeight="1" x14ac:dyDescent="0.25">
      <c r="A4" s="384" t="s">
        <v>205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18" ht="24" customHeight="1" x14ac:dyDescent="0.25">
      <c r="A5" s="385" t="s">
        <v>79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</row>
    <row r="6" spans="1:18" ht="15.75" customHeight="1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</row>
    <row r="7" spans="1:18" ht="64.5" thickBot="1" x14ac:dyDescent="0.3">
      <c r="A7" s="66" t="s">
        <v>143</v>
      </c>
      <c r="B7" s="58" t="s">
        <v>119</v>
      </c>
      <c r="C7" s="407" t="s">
        <v>120</v>
      </c>
      <c r="D7" s="408"/>
      <c r="E7" s="408"/>
      <c r="F7" s="409"/>
      <c r="G7" s="407" t="s">
        <v>12</v>
      </c>
      <c r="H7" s="408"/>
      <c r="I7" s="408"/>
      <c r="J7" s="409"/>
      <c r="K7" s="410" t="s">
        <v>121</v>
      </c>
      <c r="L7" s="411"/>
      <c r="M7" s="408" t="s">
        <v>122</v>
      </c>
      <c r="N7" s="408"/>
      <c r="O7" s="408"/>
      <c r="P7" s="408"/>
      <c r="Q7" s="408"/>
      <c r="R7" s="409"/>
    </row>
    <row r="8" spans="1:18" ht="102" thickBot="1" x14ac:dyDescent="0.3">
      <c r="A8" s="141" t="s">
        <v>123</v>
      </c>
      <c r="B8" s="142" t="s">
        <v>124</v>
      </c>
      <c r="C8" s="129" t="s">
        <v>38</v>
      </c>
      <c r="D8" s="130" t="s">
        <v>41</v>
      </c>
      <c r="E8" s="131" t="s">
        <v>77</v>
      </c>
      <c r="F8" s="132" t="s">
        <v>125</v>
      </c>
      <c r="G8" s="133" t="s">
        <v>63</v>
      </c>
      <c r="H8" s="134" t="s">
        <v>126</v>
      </c>
      <c r="I8" s="134" t="s">
        <v>127</v>
      </c>
      <c r="J8" s="135" t="s">
        <v>128</v>
      </c>
      <c r="K8" s="136" t="s">
        <v>129</v>
      </c>
      <c r="L8" s="137" t="s">
        <v>98</v>
      </c>
      <c r="M8" s="138" t="s">
        <v>99</v>
      </c>
      <c r="N8" s="130" t="s">
        <v>130</v>
      </c>
      <c r="O8" s="130" t="s">
        <v>131</v>
      </c>
      <c r="P8" s="130" t="s">
        <v>132</v>
      </c>
      <c r="Q8" s="131" t="s">
        <v>133</v>
      </c>
      <c r="R8" s="132" t="s">
        <v>42</v>
      </c>
    </row>
    <row r="9" spans="1:18" ht="118.5" customHeight="1" x14ac:dyDescent="0.25">
      <c r="A9" s="127" t="s">
        <v>134</v>
      </c>
      <c r="B9" s="143"/>
      <c r="C9" s="67" t="s">
        <v>135</v>
      </c>
      <c r="D9" s="60" t="s">
        <v>135</v>
      </c>
      <c r="E9" s="60"/>
      <c r="F9" s="62" t="s">
        <v>135</v>
      </c>
      <c r="G9" s="153" t="s">
        <v>135</v>
      </c>
      <c r="H9" s="139"/>
      <c r="I9" s="139"/>
      <c r="J9" s="154"/>
      <c r="K9" s="153"/>
      <c r="L9" s="62"/>
      <c r="M9" s="63"/>
      <c r="N9" s="60"/>
      <c r="O9" s="60"/>
      <c r="P9" s="60"/>
      <c r="Q9" s="60"/>
      <c r="R9" s="62"/>
    </row>
    <row r="10" spans="1:18" ht="117" customHeight="1" x14ac:dyDescent="0.25">
      <c r="A10" s="128" t="s">
        <v>137</v>
      </c>
      <c r="B10" s="59"/>
      <c r="C10" s="67" t="s">
        <v>135</v>
      </c>
      <c r="D10" s="60" t="s">
        <v>135</v>
      </c>
      <c r="E10" s="60"/>
      <c r="F10" s="62" t="s">
        <v>135</v>
      </c>
      <c r="G10" s="67" t="s">
        <v>135</v>
      </c>
      <c r="H10" s="60" t="s">
        <v>135</v>
      </c>
      <c r="I10" s="60" t="s">
        <v>135</v>
      </c>
      <c r="J10" s="62" t="s">
        <v>135</v>
      </c>
      <c r="K10" s="67" t="s">
        <v>135</v>
      </c>
      <c r="L10" s="62" t="s">
        <v>135</v>
      </c>
      <c r="M10" s="63" t="s">
        <v>135</v>
      </c>
      <c r="N10" s="61" t="s">
        <v>135</v>
      </c>
      <c r="O10" s="140" t="s">
        <v>204</v>
      </c>
      <c r="P10" s="60"/>
      <c r="Q10" s="60"/>
      <c r="R10" s="62" t="s">
        <v>135</v>
      </c>
    </row>
    <row r="11" spans="1:18" ht="118.5" customHeight="1" x14ac:dyDescent="0.25">
      <c r="A11" s="128" t="s">
        <v>138</v>
      </c>
      <c r="B11" s="126" t="s">
        <v>204</v>
      </c>
      <c r="C11" s="145" t="s">
        <v>204</v>
      </c>
      <c r="D11" s="60"/>
      <c r="E11" s="140" t="s">
        <v>204</v>
      </c>
      <c r="F11" s="146" t="s">
        <v>204</v>
      </c>
      <c r="G11" s="145" t="s">
        <v>204</v>
      </c>
      <c r="H11" s="60"/>
      <c r="I11" s="60"/>
      <c r="J11" s="62"/>
      <c r="K11" s="67"/>
      <c r="L11" s="62"/>
      <c r="M11" s="63"/>
      <c r="N11" s="60"/>
      <c r="O11" s="60"/>
      <c r="P11" s="60"/>
      <c r="Q11" s="60"/>
      <c r="R11" s="62"/>
    </row>
    <row r="12" spans="1:18" ht="123" customHeight="1" x14ac:dyDescent="0.25">
      <c r="A12" s="128" t="s">
        <v>139</v>
      </c>
      <c r="B12" s="59" t="s">
        <v>135</v>
      </c>
      <c r="C12" s="67" t="s">
        <v>135</v>
      </c>
      <c r="D12" s="60" t="s">
        <v>135</v>
      </c>
      <c r="E12" s="60"/>
      <c r="F12" s="62" t="s">
        <v>135</v>
      </c>
      <c r="G12" s="67" t="s">
        <v>135</v>
      </c>
      <c r="H12" s="60"/>
      <c r="I12" s="60"/>
      <c r="J12" s="62"/>
      <c r="K12" s="153" t="s">
        <v>135</v>
      </c>
      <c r="L12" s="62" t="s">
        <v>135</v>
      </c>
      <c r="M12" s="63" t="s">
        <v>135</v>
      </c>
      <c r="N12" s="60"/>
      <c r="O12" s="60"/>
      <c r="P12" s="60"/>
      <c r="Q12" s="60" t="s">
        <v>135</v>
      </c>
      <c r="R12" s="62" t="s">
        <v>135</v>
      </c>
    </row>
    <row r="13" spans="1:18" ht="131.25" customHeight="1" x14ac:dyDescent="0.25">
      <c r="A13" s="128" t="s">
        <v>140</v>
      </c>
      <c r="B13" s="59" t="s">
        <v>135</v>
      </c>
      <c r="C13" s="67" t="s">
        <v>135</v>
      </c>
      <c r="D13" s="60" t="s">
        <v>135</v>
      </c>
      <c r="E13" s="60"/>
      <c r="F13" s="62" t="s">
        <v>135</v>
      </c>
      <c r="G13" s="67"/>
      <c r="H13" s="60"/>
      <c r="I13" s="60"/>
      <c r="J13" s="62"/>
      <c r="K13" s="67"/>
      <c r="L13" s="62"/>
      <c r="M13" s="63"/>
      <c r="N13" s="60"/>
      <c r="O13" s="60"/>
      <c r="P13" s="60"/>
      <c r="Q13" s="60"/>
      <c r="R13" s="62"/>
    </row>
    <row r="14" spans="1:18" ht="135.75" customHeight="1" x14ac:dyDescent="0.25">
      <c r="A14" s="128" t="s">
        <v>141</v>
      </c>
      <c r="B14" s="59" t="s">
        <v>135</v>
      </c>
      <c r="C14" s="67" t="s">
        <v>135</v>
      </c>
      <c r="D14" s="60" t="s">
        <v>135</v>
      </c>
      <c r="E14" s="60"/>
      <c r="F14" s="62" t="s">
        <v>135</v>
      </c>
      <c r="G14" s="67"/>
      <c r="H14" s="60"/>
      <c r="I14" s="60"/>
      <c r="J14" s="62"/>
      <c r="K14" s="67"/>
      <c r="L14" s="62"/>
      <c r="M14" s="63" t="s">
        <v>135</v>
      </c>
      <c r="N14" s="60"/>
      <c r="O14" s="60"/>
      <c r="P14" s="60" t="s">
        <v>135</v>
      </c>
      <c r="Q14" s="60"/>
      <c r="R14" s="62"/>
    </row>
    <row r="15" spans="1:18" ht="117" customHeight="1" thickBot="1" x14ac:dyDescent="0.3">
      <c r="A15" s="151" t="s">
        <v>136</v>
      </c>
      <c r="B15" s="144" t="s">
        <v>204</v>
      </c>
      <c r="C15" s="147" t="s">
        <v>204</v>
      </c>
      <c r="D15" s="148" t="s">
        <v>204</v>
      </c>
      <c r="E15" s="149"/>
      <c r="F15" s="150" t="s">
        <v>204</v>
      </c>
      <c r="G15" s="155"/>
      <c r="H15" s="149"/>
      <c r="I15" s="149"/>
      <c r="J15" s="152"/>
      <c r="K15" s="155"/>
      <c r="L15" s="152"/>
      <c r="M15" s="156" t="s">
        <v>204</v>
      </c>
      <c r="N15" s="149"/>
      <c r="O15" s="149"/>
      <c r="P15" s="148" t="s">
        <v>204</v>
      </c>
      <c r="Q15" s="149"/>
      <c r="R15" s="152"/>
    </row>
    <row r="16" spans="1:18" x14ac:dyDescent="0.25">
      <c r="A16" s="64" t="s">
        <v>142</v>
      </c>
      <c r="B16" s="65"/>
    </row>
  </sheetData>
  <mergeCells count="10">
    <mergeCell ref="C7:F7"/>
    <mergeCell ref="G7:J7"/>
    <mergeCell ref="K7:L7"/>
    <mergeCell ref="M7:R7"/>
    <mergeCell ref="A1:R1"/>
    <mergeCell ref="A2:R2"/>
    <mergeCell ref="A3:R3"/>
    <mergeCell ref="A4:R4"/>
    <mergeCell ref="A5:R5"/>
    <mergeCell ref="A6:R6"/>
  </mergeCells>
  <pageMargins left="0.7" right="0.7" top="0.38" bottom="0.75" header="0.3" footer="0.3"/>
  <pageSetup paperSize="9" scale="64" orientation="portrait" r:id="rId1"/>
  <colBreaks count="1" manualBreakCount="1">
    <brk id="18" max="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pane ySplit="1" topLeftCell="A44" activePane="bottomLeft" state="frozen"/>
      <selection pane="bottomLeft" activeCell="E57" sqref="E57"/>
    </sheetView>
  </sheetViews>
  <sheetFormatPr defaultRowHeight="15" x14ac:dyDescent="0.25"/>
  <cols>
    <col min="1" max="1" width="11" customWidth="1"/>
    <col min="2" max="2" width="30.28515625" customWidth="1"/>
    <col min="3" max="3" width="8" customWidth="1"/>
    <col min="4" max="6" width="23.140625" customWidth="1"/>
  </cols>
  <sheetData>
    <row r="1" spans="1:7" ht="18" x14ac:dyDescent="0.25">
      <c r="A1" s="203" t="s">
        <v>0</v>
      </c>
      <c r="B1" s="416"/>
      <c r="C1" s="416"/>
      <c r="D1" s="416"/>
      <c r="E1" s="416"/>
      <c r="F1" s="416"/>
      <c r="G1" s="11"/>
    </row>
    <row r="2" spans="1:7" ht="42" customHeight="1" x14ac:dyDescent="0.25">
      <c r="A2" s="382" t="s">
        <v>272</v>
      </c>
      <c r="B2" s="382"/>
      <c r="C2" s="382"/>
      <c r="D2" s="382"/>
      <c r="E2" s="382"/>
      <c r="F2" s="382"/>
      <c r="G2" s="12"/>
    </row>
    <row r="3" spans="1:7" ht="20.25" customHeight="1" x14ac:dyDescent="0.25">
      <c r="A3" s="383" t="s">
        <v>275</v>
      </c>
      <c r="B3" s="383"/>
      <c r="C3" s="383"/>
      <c r="D3" s="383"/>
      <c r="E3" s="383"/>
      <c r="F3" s="383"/>
      <c r="G3" s="13"/>
    </row>
    <row r="4" spans="1:7" ht="18" x14ac:dyDescent="0.25">
      <c r="A4" s="384" t="s">
        <v>265</v>
      </c>
      <c r="B4" s="431"/>
      <c r="C4" s="431"/>
      <c r="D4" s="431"/>
      <c r="E4" s="431"/>
      <c r="F4" s="431"/>
      <c r="G4" s="13"/>
    </row>
    <row r="5" spans="1:7" ht="15.75" x14ac:dyDescent="0.25">
      <c r="A5" s="385" t="s">
        <v>79</v>
      </c>
      <c r="B5" s="424"/>
      <c r="C5" s="424"/>
      <c r="D5" s="424"/>
      <c r="E5" s="424"/>
      <c r="F5" s="424"/>
      <c r="G5" s="13"/>
    </row>
    <row r="6" spans="1:7" ht="15.75" thickBot="1" x14ac:dyDescent="0.3">
      <c r="A6" s="417" t="s">
        <v>207</v>
      </c>
      <c r="B6" s="418"/>
      <c r="C6" s="418"/>
      <c r="D6" s="418"/>
      <c r="E6" s="418"/>
      <c r="F6" s="418"/>
      <c r="G6" s="14"/>
    </row>
    <row r="7" spans="1:7" ht="41.25" customHeight="1" x14ac:dyDescent="0.25">
      <c r="A7" s="425"/>
      <c r="B7" s="426"/>
      <c r="C7" s="419" t="s">
        <v>9</v>
      </c>
      <c r="D7" s="420"/>
      <c r="E7" s="420"/>
      <c r="F7" s="421"/>
      <c r="G7" s="9"/>
    </row>
    <row r="8" spans="1:7" ht="22.5" x14ac:dyDescent="0.25">
      <c r="A8" s="427"/>
      <c r="B8" s="428"/>
      <c r="C8" s="436" t="s">
        <v>10</v>
      </c>
      <c r="D8" s="422" t="s">
        <v>11</v>
      </c>
      <c r="E8" s="423"/>
      <c r="F8" s="53" t="s">
        <v>12</v>
      </c>
      <c r="G8" s="9"/>
    </row>
    <row r="9" spans="1:7" x14ac:dyDescent="0.25">
      <c r="A9" s="427"/>
      <c r="B9" s="428"/>
      <c r="C9" s="437"/>
      <c r="D9" s="57" t="s">
        <v>115</v>
      </c>
      <c r="E9" s="432" t="s">
        <v>117</v>
      </c>
      <c r="F9" s="434" t="s">
        <v>118</v>
      </c>
      <c r="G9" s="9"/>
    </row>
    <row r="10" spans="1:7" ht="8.25" customHeight="1" x14ac:dyDescent="0.25">
      <c r="A10" s="427"/>
      <c r="B10" s="428"/>
      <c r="C10" s="437"/>
      <c r="D10" s="432" t="s">
        <v>116</v>
      </c>
      <c r="E10" s="432"/>
      <c r="F10" s="434"/>
      <c r="G10" s="9"/>
    </row>
    <row r="11" spans="1:7" ht="8.25" customHeight="1" x14ac:dyDescent="0.25">
      <c r="A11" s="427"/>
      <c r="B11" s="428"/>
      <c r="C11" s="437"/>
      <c r="D11" s="432"/>
      <c r="E11" s="432"/>
      <c r="F11" s="434"/>
      <c r="G11" s="9"/>
    </row>
    <row r="12" spans="1:7" ht="8.25" customHeight="1" thickBot="1" x14ac:dyDescent="0.3">
      <c r="A12" s="429"/>
      <c r="B12" s="430"/>
      <c r="C12" s="438"/>
      <c r="D12" s="433"/>
      <c r="E12" s="433"/>
      <c r="F12" s="435"/>
      <c r="G12" s="9"/>
    </row>
    <row r="13" spans="1:7" x14ac:dyDescent="0.25">
      <c r="A13" s="412" t="s">
        <v>14</v>
      </c>
      <c r="B13" s="413"/>
      <c r="C13" s="68" t="s">
        <v>15</v>
      </c>
      <c r="D13" s="68">
        <v>2.34</v>
      </c>
      <c r="E13" s="68">
        <v>2.4316831683168316</v>
      </c>
      <c r="F13" s="76">
        <v>2.4700000000000002</v>
      </c>
      <c r="G13" s="9"/>
    </row>
    <row r="14" spans="1:7" ht="15.75" thickBot="1" x14ac:dyDescent="0.3">
      <c r="A14" s="414"/>
      <c r="B14" s="415"/>
      <c r="C14" s="69" t="s">
        <v>16</v>
      </c>
      <c r="D14" s="70">
        <v>23.6</v>
      </c>
      <c r="E14" s="70">
        <v>24.56</v>
      </c>
      <c r="F14" s="77">
        <v>24.99</v>
      </c>
      <c r="G14" s="10"/>
    </row>
    <row r="15" spans="1:7" ht="15.75" thickBot="1" x14ac:dyDescent="0.3">
      <c r="A15" s="441" t="s">
        <v>17</v>
      </c>
      <c r="B15" s="442"/>
      <c r="C15" s="442"/>
      <c r="D15" s="442"/>
      <c r="E15" s="442"/>
      <c r="F15" s="443"/>
      <c r="G15" s="10"/>
    </row>
    <row r="16" spans="1:7" ht="19.5" customHeight="1" x14ac:dyDescent="0.25">
      <c r="A16" s="444" t="s">
        <v>18</v>
      </c>
      <c r="B16" s="445"/>
      <c r="C16" s="71" t="s">
        <v>15</v>
      </c>
      <c r="D16" s="72">
        <v>7.75</v>
      </c>
      <c r="E16" s="72">
        <v>8.4700000000000006</v>
      </c>
      <c r="F16" s="78">
        <v>10.039999999999999</v>
      </c>
      <c r="G16" s="9"/>
    </row>
    <row r="17" spans="1:6" ht="25.5" customHeight="1" x14ac:dyDescent="0.25">
      <c r="A17" s="450" t="s">
        <v>19</v>
      </c>
      <c r="B17" s="451"/>
      <c r="C17" s="68" t="s">
        <v>15</v>
      </c>
      <c r="D17" s="68">
        <v>26.07</v>
      </c>
      <c r="E17" s="68">
        <v>26.93</v>
      </c>
      <c r="F17" s="76">
        <v>29.93</v>
      </c>
    </row>
    <row r="18" spans="1:6" ht="19.5" customHeight="1" x14ac:dyDescent="0.25">
      <c r="A18" s="439" t="s">
        <v>20</v>
      </c>
      <c r="B18" s="440"/>
      <c r="C18" s="68" t="s">
        <v>15</v>
      </c>
      <c r="D18" s="73">
        <v>16.71</v>
      </c>
      <c r="E18" s="73">
        <v>17.420000000000002</v>
      </c>
      <c r="F18" s="79">
        <v>19.14</v>
      </c>
    </row>
    <row r="19" spans="1:6" ht="30.75" customHeight="1" x14ac:dyDescent="0.25">
      <c r="A19" s="439" t="s">
        <v>21</v>
      </c>
      <c r="B19" s="440"/>
      <c r="C19" s="68" t="s">
        <v>15</v>
      </c>
      <c r="D19" s="73">
        <v>15.94</v>
      </c>
      <c r="E19" s="73">
        <v>16.84</v>
      </c>
      <c r="F19" s="79">
        <v>17.73</v>
      </c>
    </row>
    <row r="20" spans="1:6" ht="21" customHeight="1" x14ac:dyDescent="0.25">
      <c r="A20" s="439" t="s">
        <v>22</v>
      </c>
      <c r="B20" s="440"/>
      <c r="C20" s="73" t="s">
        <v>15</v>
      </c>
      <c r="D20" s="73">
        <v>38.799999999999997</v>
      </c>
      <c r="E20" s="73">
        <v>38.799999999999997</v>
      </c>
      <c r="F20" s="79">
        <v>39.369999999999997</v>
      </c>
    </row>
    <row r="21" spans="1:6" ht="29.25" customHeight="1" x14ac:dyDescent="0.25">
      <c r="A21" s="439" t="s">
        <v>23</v>
      </c>
      <c r="B21" s="440"/>
      <c r="C21" s="73" t="s">
        <v>15</v>
      </c>
      <c r="D21" s="73">
        <v>87.91</v>
      </c>
      <c r="E21" s="73">
        <v>87.91</v>
      </c>
      <c r="F21" s="79">
        <v>95.77</v>
      </c>
    </row>
    <row r="22" spans="1:6" ht="30.75" customHeight="1" x14ac:dyDescent="0.25">
      <c r="A22" s="448" t="s">
        <v>24</v>
      </c>
      <c r="B22" s="449"/>
      <c r="C22" s="73" t="s">
        <v>15</v>
      </c>
      <c r="D22" s="73">
        <v>100.45</v>
      </c>
      <c r="E22" s="73">
        <v>104.31</v>
      </c>
      <c r="F22" s="79">
        <v>108.03</v>
      </c>
    </row>
    <row r="23" spans="1:6" ht="39" customHeight="1" x14ac:dyDescent="0.25">
      <c r="A23" s="439" t="s">
        <v>25</v>
      </c>
      <c r="B23" s="440"/>
      <c r="C23" s="73" t="s">
        <v>15</v>
      </c>
      <c r="D23" s="73">
        <v>236.93</v>
      </c>
      <c r="E23" s="73">
        <v>251.51</v>
      </c>
      <c r="F23" s="79">
        <v>258.81</v>
      </c>
    </row>
    <row r="24" spans="1:6" ht="30" customHeight="1" x14ac:dyDescent="0.25">
      <c r="A24" s="439" t="s">
        <v>144</v>
      </c>
      <c r="B24" s="440"/>
      <c r="C24" s="73" t="s">
        <v>15</v>
      </c>
      <c r="D24" s="73">
        <v>12.96</v>
      </c>
      <c r="E24" s="73">
        <v>14.58</v>
      </c>
      <c r="F24" s="79">
        <v>15.06</v>
      </c>
    </row>
    <row r="25" spans="1:6" ht="38.25" customHeight="1" x14ac:dyDescent="0.25">
      <c r="A25" s="439" t="s">
        <v>145</v>
      </c>
      <c r="B25" s="440"/>
      <c r="C25" s="73" t="s">
        <v>15</v>
      </c>
      <c r="D25" s="73">
        <v>48.03</v>
      </c>
      <c r="E25" s="73">
        <v>51.3</v>
      </c>
      <c r="F25" s="79">
        <v>55.32</v>
      </c>
    </row>
    <row r="26" spans="1:6" ht="24.75" customHeight="1" x14ac:dyDescent="0.25">
      <c r="A26" s="439" t="s">
        <v>146</v>
      </c>
      <c r="B26" s="440"/>
      <c r="C26" s="73" t="s">
        <v>15</v>
      </c>
      <c r="D26" s="73">
        <v>60.18</v>
      </c>
      <c r="E26" s="73">
        <v>62.41</v>
      </c>
      <c r="F26" s="79">
        <v>65.38</v>
      </c>
    </row>
    <row r="27" spans="1:6" ht="33" customHeight="1" x14ac:dyDescent="0.25">
      <c r="A27" s="446" t="s">
        <v>26</v>
      </c>
      <c r="B27" s="447"/>
      <c r="C27" s="73" t="s">
        <v>15</v>
      </c>
      <c r="D27" s="73">
        <v>129.87</v>
      </c>
      <c r="E27" s="73">
        <v>134.51</v>
      </c>
      <c r="F27" s="79">
        <v>142.4</v>
      </c>
    </row>
    <row r="28" spans="1:6" ht="33.75" customHeight="1" x14ac:dyDescent="0.25">
      <c r="A28" s="446" t="s">
        <v>147</v>
      </c>
      <c r="B28" s="447"/>
      <c r="C28" s="73" t="s">
        <v>15</v>
      </c>
      <c r="D28" s="73">
        <v>12.96</v>
      </c>
      <c r="E28" s="73">
        <v>14.58</v>
      </c>
      <c r="F28" s="79">
        <v>15.06</v>
      </c>
    </row>
    <row r="29" spans="1:6" ht="29.25" customHeight="1" x14ac:dyDescent="0.25">
      <c r="A29" s="446" t="s">
        <v>148</v>
      </c>
      <c r="B29" s="447"/>
      <c r="C29" s="73" t="s">
        <v>15</v>
      </c>
      <c r="D29" s="73">
        <v>48.16</v>
      </c>
      <c r="E29" s="73">
        <v>51.43</v>
      </c>
      <c r="F29" s="79">
        <v>55.45</v>
      </c>
    </row>
    <row r="30" spans="1:6" ht="21.75" customHeight="1" x14ac:dyDescent="0.25">
      <c r="A30" s="446" t="s">
        <v>149</v>
      </c>
      <c r="B30" s="447"/>
      <c r="C30" s="73" t="s">
        <v>15</v>
      </c>
      <c r="D30" s="73">
        <v>60.44</v>
      </c>
      <c r="E30" s="73">
        <v>62.67</v>
      </c>
      <c r="F30" s="79">
        <v>65.650000000000006</v>
      </c>
    </row>
    <row r="31" spans="1:6" ht="26.25" customHeight="1" x14ac:dyDescent="0.25">
      <c r="A31" s="446" t="s">
        <v>58</v>
      </c>
      <c r="B31" s="447"/>
      <c r="C31" s="73" t="s">
        <v>15</v>
      </c>
      <c r="D31" s="73">
        <v>129.36000000000001</v>
      </c>
      <c r="E31" s="73">
        <v>134</v>
      </c>
      <c r="F31" s="79">
        <v>141.88999999999999</v>
      </c>
    </row>
    <row r="32" spans="1:6" ht="36" customHeight="1" x14ac:dyDescent="0.25">
      <c r="A32" s="446" t="s">
        <v>150</v>
      </c>
      <c r="B32" s="447"/>
      <c r="C32" s="73" t="s">
        <v>15</v>
      </c>
      <c r="D32" s="73">
        <v>33.83</v>
      </c>
      <c r="E32" s="73">
        <v>35.21</v>
      </c>
      <c r="F32" s="79">
        <v>36.58</v>
      </c>
    </row>
    <row r="33" spans="1:6" ht="42" customHeight="1" thickBot="1" x14ac:dyDescent="0.3">
      <c r="A33" s="466" t="s">
        <v>206</v>
      </c>
      <c r="B33" s="467"/>
      <c r="C33" s="74" t="s">
        <v>15</v>
      </c>
      <c r="D33" s="74">
        <v>55.78</v>
      </c>
      <c r="E33" s="74">
        <v>59.55</v>
      </c>
      <c r="F33" s="80">
        <v>64.19</v>
      </c>
    </row>
    <row r="34" spans="1:6" ht="15.75" customHeight="1" thickBot="1" x14ac:dyDescent="0.3">
      <c r="A34" s="441" t="s">
        <v>27</v>
      </c>
      <c r="B34" s="468"/>
      <c r="C34" s="468"/>
      <c r="D34" s="468"/>
      <c r="E34" s="468"/>
      <c r="F34" s="469"/>
    </row>
    <row r="35" spans="1:6" ht="29.25" customHeight="1" x14ac:dyDescent="0.25">
      <c r="A35" s="464" t="s">
        <v>78</v>
      </c>
      <c r="B35" s="465"/>
      <c r="C35" s="68" t="s">
        <v>114</v>
      </c>
      <c r="D35" s="68">
        <v>131.51</v>
      </c>
      <c r="E35" s="68">
        <v>137</v>
      </c>
      <c r="F35" s="76">
        <v>161.36000000000001</v>
      </c>
    </row>
    <row r="36" spans="1:6" ht="27.75" customHeight="1" x14ac:dyDescent="0.25">
      <c r="A36" s="452" t="s">
        <v>29</v>
      </c>
      <c r="B36" s="453"/>
      <c r="C36" s="73" t="s">
        <v>15</v>
      </c>
      <c r="D36" s="73">
        <v>102.17</v>
      </c>
      <c r="E36" s="73">
        <v>111.09</v>
      </c>
      <c r="F36" s="79">
        <v>120.19</v>
      </c>
    </row>
    <row r="37" spans="1:6" ht="21" customHeight="1" x14ac:dyDescent="0.25">
      <c r="A37" s="452" t="s">
        <v>30</v>
      </c>
      <c r="B37" s="453"/>
      <c r="C37" s="73" t="s">
        <v>15</v>
      </c>
      <c r="D37" s="456">
        <v>62.8</v>
      </c>
      <c r="E37" s="457"/>
      <c r="F37" s="458"/>
    </row>
    <row r="38" spans="1:6" ht="29.25" customHeight="1" x14ac:dyDescent="0.25">
      <c r="A38" s="452" t="s">
        <v>31</v>
      </c>
      <c r="B38" s="453"/>
      <c r="C38" s="73" t="s">
        <v>15</v>
      </c>
      <c r="D38" s="456">
        <v>78.38</v>
      </c>
      <c r="E38" s="457"/>
      <c r="F38" s="458"/>
    </row>
    <row r="39" spans="1:6" ht="36" customHeight="1" x14ac:dyDescent="0.25">
      <c r="A39" s="452" t="s">
        <v>32</v>
      </c>
      <c r="B39" s="453"/>
      <c r="C39" s="73" t="s">
        <v>15</v>
      </c>
      <c r="D39" s="456">
        <v>0.93</v>
      </c>
      <c r="E39" s="457"/>
      <c r="F39" s="458"/>
    </row>
    <row r="40" spans="1:6" ht="27" customHeight="1" x14ac:dyDescent="0.25">
      <c r="A40" s="452" t="s">
        <v>33</v>
      </c>
      <c r="B40" s="453"/>
      <c r="C40" s="73" t="s">
        <v>15</v>
      </c>
      <c r="D40" s="456">
        <v>6.66</v>
      </c>
      <c r="E40" s="457"/>
      <c r="F40" s="458"/>
    </row>
    <row r="41" spans="1:6" ht="30.75" customHeight="1" x14ac:dyDescent="0.25">
      <c r="A41" s="452" t="s">
        <v>34</v>
      </c>
      <c r="B41" s="453"/>
      <c r="C41" s="73" t="s">
        <v>15</v>
      </c>
      <c r="D41" s="456">
        <v>0.42</v>
      </c>
      <c r="E41" s="457"/>
      <c r="F41" s="458"/>
    </row>
    <row r="42" spans="1:6" ht="25.5" customHeight="1" x14ac:dyDescent="0.25">
      <c r="A42" s="452" t="s">
        <v>35</v>
      </c>
      <c r="B42" s="453"/>
      <c r="C42" s="73" t="s">
        <v>15</v>
      </c>
      <c r="D42" s="456">
        <v>5.46</v>
      </c>
      <c r="E42" s="457"/>
      <c r="F42" s="458"/>
    </row>
    <row r="43" spans="1:6" ht="29.25" customHeight="1" x14ac:dyDescent="0.25">
      <c r="A43" s="452" t="s">
        <v>36</v>
      </c>
      <c r="B43" s="453"/>
      <c r="C43" s="73" t="s">
        <v>15</v>
      </c>
      <c r="D43" s="456">
        <v>0.42</v>
      </c>
      <c r="E43" s="457"/>
      <c r="F43" s="458"/>
    </row>
    <row r="44" spans="1:6" ht="35.25" customHeight="1" x14ac:dyDescent="0.25">
      <c r="A44" s="454" t="s">
        <v>210</v>
      </c>
      <c r="B44" s="455"/>
      <c r="C44" s="74" t="s">
        <v>15</v>
      </c>
      <c r="D44" s="456">
        <v>0.39</v>
      </c>
      <c r="E44" s="457"/>
      <c r="F44" s="458"/>
    </row>
    <row r="45" spans="1:6" ht="39" customHeight="1" thickBot="1" x14ac:dyDescent="0.3">
      <c r="A45" s="459" t="s">
        <v>211</v>
      </c>
      <c r="B45" s="460"/>
      <c r="C45" s="75" t="s">
        <v>15</v>
      </c>
      <c r="D45" s="461">
        <v>0.41</v>
      </c>
      <c r="E45" s="462"/>
      <c r="F45" s="463"/>
    </row>
  </sheetData>
  <mergeCells count="54">
    <mergeCell ref="A32:B32"/>
    <mergeCell ref="A35:B35"/>
    <mergeCell ref="A33:B33"/>
    <mergeCell ref="A34:F34"/>
    <mergeCell ref="A28:B28"/>
    <mergeCell ref="A29:B29"/>
    <mergeCell ref="A30:B30"/>
    <mergeCell ref="A31:B31"/>
    <mergeCell ref="D42:F42"/>
    <mergeCell ref="D43:F43"/>
    <mergeCell ref="D44:F44"/>
    <mergeCell ref="A41:B41"/>
    <mergeCell ref="A42:B42"/>
    <mergeCell ref="A36:B36"/>
    <mergeCell ref="A37:B37"/>
    <mergeCell ref="A39:B39"/>
    <mergeCell ref="A43:B43"/>
    <mergeCell ref="A44:B44"/>
    <mergeCell ref="D37:F37"/>
    <mergeCell ref="A45:B45"/>
    <mergeCell ref="D45:F45"/>
    <mergeCell ref="D38:F38"/>
    <mergeCell ref="D39:F39"/>
    <mergeCell ref="D40:F40"/>
    <mergeCell ref="A38:B38"/>
    <mergeCell ref="A40:B40"/>
    <mergeCell ref="D41:F41"/>
    <mergeCell ref="A24:B24"/>
    <mergeCell ref="A18:B18"/>
    <mergeCell ref="A15:F15"/>
    <mergeCell ref="A16:B16"/>
    <mergeCell ref="A27:B27"/>
    <mergeCell ref="A25:B25"/>
    <mergeCell ref="A23:B23"/>
    <mergeCell ref="A21:B21"/>
    <mergeCell ref="A22:B22"/>
    <mergeCell ref="A19:B19"/>
    <mergeCell ref="A20:B20"/>
    <mergeCell ref="A17:B17"/>
    <mergeCell ref="A26:B26"/>
    <mergeCell ref="A13:B14"/>
    <mergeCell ref="A1:F1"/>
    <mergeCell ref="A6:F6"/>
    <mergeCell ref="C7:F7"/>
    <mergeCell ref="D8:E8"/>
    <mergeCell ref="A5:F5"/>
    <mergeCell ref="A3:F3"/>
    <mergeCell ref="A7:B12"/>
    <mergeCell ref="A2:F2"/>
    <mergeCell ref="A4:F4"/>
    <mergeCell ref="E9:E12"/>
    <mergeCell ref="F9:F12"/>
    <mergeCell ref="D10:D12"/>
    <mergeCell ref="C8:C12"/>
  </mergeCells>
  <pageMargins left="0.7" right="0.7" top="0.35" bottom="0.25" header="0.3" footer="0.3"/>
  <pageSetup paperSize="9" scale="68" orientation="portrait" r:id="rId1"/>
  <colBreaks count="1" manualBreakCount="1">
    <brk id="6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9" zoomScaleNormal="100" workbookViewId="0">
      <selection activeCell="B59" sqref="B59"/>
    </sheetView>
  </sheetViews>
  <sheetFormatPr defaultRowHeight="15" x14ac:dyDescent="0.25"/>
  <cols>
    <col min="1" max="1" width="10.85546875" customWidth="1"/>
    <col min="2" max="2" width="30.42578125" customWidth="1"/>
    <col min="3" max="4" width="6.28515625" customWidth="1"/>
    <col min="5" max="5" width="5.5703125" customWidth="1"/>
    <col min="6" max="6" width="10.85546875" customWidth="1"/>
    <col min="7" max="7" width="17.7109375" customWidth="1"/>
    <col min="8" max="8" width="8.5703125" customWidth="1"/>
    <col min="9" max="9" width="5.42578125" customWidth="1"/>
    <col min="10" max="10" width="16.85546875" customWidth="1"/>
    <col min="15" max="15" width="5.28515625" customWidth="1"/>
  </cols>
  <sheetData>
    <row r="1" spans="1:10" ht="18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25.5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0" ht="21.75" customHeight="1" x14ac:dyDescent="0.25">
      <c r="A3" s="383" t="s">
        <v>275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0" ht="18" x14ac:dyDescent="0.25">
      <c r="A4" s="384" t="s">
        <v>266</v>
      </c>
      <c r="B4" s="384"/>
      <c r="C4" s="384"/>
      <c r="D4" s="384"/>
      <c r="E4" s="384"/>
      <c r="F4" s="384"/>
      <c r="G4" s="384"/>
      <c r="H4" s="384"/>
      <c r="I4" s="384"/>
      <c r="J4" s="384"/>
    </row>
    <row r="5" spans="1:10" ht="15.75" x14ac:dyDescent="0.25">
      <c r="A5" s="385" t="s">
        <v>79</v>
      </c>
      <c r="B5" s="385"/>
      <c r="C5" s="385"/>
      <c r="D5" s="385"/>
      <c r="E5" s="385"/>
      <c r="F5" s="385"/>
      <c r="G5" s="385"/>
      <c r="H5" s="385"/>
      <c r="I5" s="385"/>
      <c r="J5" s="385"/>
    </row>
    <row r="6" spans="1:10" ht="15.75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0" ht="40.5" customHeight="1" x14ac:dyDescent="0.25">
      <c r="A7" s="470"/>
      <c r="B7" s="471"/>
      <c r="C7" s="476" t="s">
        <v>209</v>
      </c>
      <c r="D7" s="477"/>
      <c r="E7" s="477"/>
      <c r="F7" s="477"/>
      <c r="G7" s="477"/>
      <c r="H7" s="477"/>
      <c r="I7" s="477"/>
      <c r="J7" s="478"/>
    </row>
    <row r="8" spans="1:10" ht="42" customHeight="1" x14ac:dyDescent="0.25">
      <c r="A8" s="472"/>
      <c r="B8" s="473"/>
      <c r="C8" s="436" t="s">
        <v>10</v>
      </c>
      <c r="D8" s="490" t="s">
        <v>11</v>
      </c>
      <c r="E8" s="491"/>
      <c r="F8" s="492"/>
      <c r="G8" s="52" t="s">
        <v>208</v>
      </c>
      <c r="H8" s="422" t="s">
        <v>13</v>
      </c>
      <c r="I8" s="422"/>
      <c r="J8" s="479"/>
    </row>
    <row r="9" spans="1:10" ht="12.75" customHeight="1" x14ac:dyDescent="0.25">
      <c r="A9" s="472"/>
      <c r="B9" s="473"/>
      <c r="C9" s="437"/>
      <c r="D9" s="497" t="s">
        <v>38</v>
      </c>
      <c r="E9" s="497"/>
      <c r="F9" s="437" t="s">
        <v>39</v>
      </c>
      <c r="G9" s="21" t="s">
        <v>49</v>
      </c>
      <c r="H9" s="487" t="s">
        <v>50</v>
      </c>
      <c r="I9" s="487"/>
      <c r="J9" s="479" t="s">
        <v>40</v>
      </c>
    </row>
    <row r="10" spans="1:10" ht="12.75" customHeight="1" x14ac:dyDescent="0.25">
      <c r="A10" s="472"/>
      <c r="B10" s="473"/>
      <c r="C10" s="437"/>
      <c r="D10" s="497"/>
      <c r="E10" s="497"/>
      <c r="F10" s="500"/>
      <c r="G10" s="22" t="s">
        <v>51</v>
      </c>
      <c r="H10" s="487"/>
      <c r="I10" s="487"/>
      <c r="J10" s="479"/>
    </row>
    <row r="11" spans="1:10" ht="12.75" customHeight="1" x14ac:dyDescent="0.25">
      <c r="A11" s="472"/>
      <c r="B11" s="473"/>
      <c r="C11" s="437"/>
      <c r="D11" s="493" t="s">
        <v>41</v>
      </c>
      <c r="E11" s="494"/>
      <c r="F11" s="500"/>
      <c r="G11" s="21" t="s">
        <v>53</v>
      </c>
      <c r="H11" s="483" t="s">
        <v>52</v>
      </c>
      <c r="I11" s="484"/>
      <c r="J11" s="488" t="s">
        <v>42</v>
      </c>
    </row>
    <row r="12" spans="1:10" ht="12.75" customHeight="1" thickBot="1" x14ac:dyDescent="0.3">
      <c r="A12" s="474"/>
      <c r="B12" s="475"/>
      <c r="C12" s="438"/>
      <c r="D12" s="495"/>
      <c r="E12" s="496"/>
      <c r="F12" s="501"/>
      <c r="G12" s="23" t="s">
        <v>54</v>
      </c>
      <c r="H12" s="485"/>
      <c r="I12" s="486"/>
      <c r="J12" s="489"/>
    </row>
    <row r="13" spans="1:10" x14ac:dyDescent="0.25">
      <c r="A13" s="502" t="s">
        <v>43</v>
      </c>
      <c r="B13" s="503"/>
      <c r="C13" s="81" t="s">
        <v>15</v>
      </c>
      <c r="D13" s="498">
        <v>2.5106557377049179</v>
      </c>
      <c r="E13" s="499"/>
      <c r="F13" s="82">
        <v>2.6426229508196726</v>
      </c>
      <c r="G13" s="83">
        <v>2.6926229508196724</v>
      </c>
      <c r="H13" s="514">
        <v>3.055737704918033</v>
      </c>
      <c r="I13" s="515"/>
      <c r="J13" s="84">
        <v>3.2860655737704922</v>
      </c>
    </row>
    <row r="14" spans="1:10" ht="15.75" thickBot="1" x14ac:dyDescent="0.3">
      <c r="A14" s="504"/>
      <c r="B14" s="505"/>
      <c r="C14" s="85" t="s">
        <v>16</v>
      </c>
      <c r="D14" s="519">
        <v>30.63</v>
      </c>
      <c r="E14" s="520"/>
      <c r="F14" s="86">
        <v>32.24</v>
      </c>
      <c r="G14" s="87">
        <v>32.85</v>
      </c>
      <c r="H14" s="516">
        <v>37.28</v>
      </c>
      <c r="I14" s="517"/>
      <c r="J14" s="88">
        <v>40.090000000000003</v>
      </c>
    </row>
    <row r="15" spans="1:10" ht="15.75" thickBot="1" x14ac:dyDescent="0.3">
      <c r="A15" s="480" t="s">
        <v>17</v>
      </c>
      <c r="B15" s="481"/>
      <c r="C15" s="481"/>
      <c r="D15" s="481"/>
      <c r="E15" s="481"/>
      <c r="F15" s="481"/>
      <c r="G15" s="481"/>
      <c r="H15" s="481"/>
      <c r="I15" s="481"/>
      <c r="J15" s="482"/>
    </row>
    <row r="16" spans="1:10" ht="24.95" customHeight="1" x14ac:dyDescent="0.25">
      <c r="A16" s="464" t="s">
        <v>18</v>
      </c>
      <c r="B16" s="465"/>
      <c r="C16" s="89" t="s">
        <v>15</v>
      </c>
      <c r="D16" s="498">
        <v>7.18</v>
      </c>
      <c r="E16" s="499"/>
      <c r="F16" s="82">
        <v>7.9</v>
      </c>
      <c r="G16" s="82">
        <v>9.4700000000000006</v>
      </c>
      <c r="H16" s="518">
        <v>11.18</v>
      </c>
      <c r="I16" s="518"/>
      <c r="J16" s="84">
        <v>12.76</v>
      </c>
    </row>
    <row r="17" spans="1:10" ht="24.95" customHeight="1" x14ac:dyDescent="0.25">
      <c r="A17" s="464" t="s">
        <v>44</v>
      </c>
      <c r="B17" s="465"/>
      <c r="C17" s="68" t="s">
        <v>15</v>
      </c>
      <c r="D17" s="373">
        <v>21.93</v>
      </c>
      <c r="E17" s="374"/>
      <c r="F17" s="82">
        <v>23.5</v>
      </c>
      <c r="G17" s="82">
        <v>25.5</v>
      </c>
      <c r="H17" s="318">
        <v>32.369999999999997</v>
      </c>
      <c r="I17" s="318"/>
      <c r="J17" s="84">
        <v>36.659999999999997</v>
      </c>
    </row>
    <row r="18" spans="1:10" ht="24.95" customHeight="1" x14ac:dyDescent="0.25">
      <c r="A18" s="452" t="s">
        <v>45</v>
      </c>
      <c r="B18" s="453"/>
      <c r="C18" s="68" t="s">
        <v>15</v>
      </c>
      <c r="D18" s="373">
        <v>15.02</v>
      </c>
      <c r="E18" s="374"/>
      <c r="F18" s="90">
        <v>16.170000000000002</v>
      </c>
      <c r="G18" s="90">
        <v>18.03</v>
      </c>
      <c r="H18" s="318">
        <v>21.89</v>
      </c>
      <c r="I18" s="318"/>
      <c r="J18" s="91">
        <v>22.89</v>
      </c>
    </row>
    <row r="19" spans="1:10" ht="36.75" customHeight="1" x14ac:dyDescent="0.25">
      <c r="A19" s="452" t="s">
        <v>46</v>
      </c>
      <c r="B19" s="453"/>
      <c r="C19" s="68" t="s">
        <v>15</v>
      </c>
      <c r="D19" s="373">
        <v>13.17</v>
      </c>
      <c r="E19" s="374"/>
      <c r="F19" s="90">
        <v>13.89</v>
      </c>
      <c r="G19" s="90">
        <v>15.14</v>
      </c>
      <c r="H19" s="318">
        <v>15.68</v>
      </c>
      <c r="I19" s="318"/>
      <c r="J19" s="91">
        <v>17.46</v>
      </c>
    </row>
    <row r="20" spans="1:10" ht="24.95" customHeight="1" x14ac:dyDescent="0.25">
      <c r="A20" s="452" t="s">
        <v>47</v>
      </c>
      <c r="B20" s="453"/>
      <c r="C20" s="73" t="s">
        <v>15</v>
      </c>
      <c r="D20" s="373">
        <v>5.22</v>
      </c>
      <c r="E20" s="374"/>
      <c r="F20" s="90">
        <v>5.36</v>
      </c>
      <c r="G20" s="90">
        <v>5.65</v>
      </c>
      <c r="H20" s="318">
        <v>6.07</v>
      </c>
      <c r="I20" s="318"/>
      <c r="J20" s="91">
        <v>6.5</v>
      </c>
    </row>
    <row r="21" spans="1:10" ht="24.95" customHeight="1" x14ac:dyDescent="0.25">
      <c r="A21" s="452" t="s">
        <v>22</v>
      </c>
      <c r="B21" s="453"/>
      <c r="C21" s="73" t="s">
        <v>15</v>
      </c>
      <c r="D21" s="373">
        <v>28.95</v>
      </c>
      <c r="E21" s="374"/>
      <c r="F21" s="90">
        <v>28.95</v>
      </c>
      <c r="G21" s="90">
        <v>29.38</v>
      </c>
      <c r="H21" s="318">
        <v>30.38</v>
      </c>
      <c r="I21" s="318"/>
      <c r="J21" s="91">
        <v>30.38</v>
      </c>
    </row>
    <row r="22" spans="1:10" ht="29.25" customHeight="1" x14ac:dyDescent="0.25">
      <c r="A22" s="452" t="s">
        <v>48</v>
      </c>
      <c r="B22" s="453"/>
      <c r="C22" s="73" t="s">
        <v>15</v>
      </c>
      <c r="D22" s="373">
        <v>75.44</v>
      </c>
      <c r="E22" s="374"/>
      <c r="F22" s="90">
        <v>75.44</v>
      </c>
      <c r="G22" s="90">
        <v>79.16</v>
      </c>
      <c r="H22" s="318">
        <v>89.74</v>
      </c>
      <c r="I22" s="318"/>
      <c r="J22" s="91">
        <v>89.74</v>
      </c>
    </row>
    <row r="23" spans="1:10" ht="27" customHeight="1" x14ac:dyDescent="0.25">
      <c r="A23" s="452" t="s">
        <v>24</v>
      </c>
      <c r="B23" s="453"/>
      <c r="C23" s="73" t="s">
        <v>15</v>
      </c>
      <c r="D23" s="373">
        <v>100.36</v>
      </c>
      <c r="E23" s="374"/>
      <c r="F23" s="90">
        <v>104.22</v>
      </c>
      <c r="G23" s="90">
        <v>107.94</v>
      </c>
      <c r="H23" s="373">
        <v>116.52</v>
      </c>
      <c r="I23" s="374"/>
      <c r="J23" s="91">
        <v>116.52</v>
      </c>
    </row>
    <row r="24" spans="1:10" ht="39" customHeight="1" x14ac:dyDescent="0.25">
      <c r="A24" s="452" t="s">
        <v>25</v>
      </c>
      <c r="B24" s="453"/>
      <c r="C24" s="73" t="s">
        <v>15</v>
      </c>
      <c r="D24" s="373">
        <v>236.93</v>
      </c>
      <c r="E24" s="374"/>
      <c r="F24" s="90">
        <v>251.51</v>
      </c>
      <c r="G24" s="90">
        <v>258.81</v>
      </c>
      <c r="H24" s="318">
        <v>273.39</v>
      </c>
      <c r="I24" s="318"/>
      <c r="J24" s="91">
        <v>273.39</v>
      </c>
    </row>
    <row r="25" spans="1:10" ht="37.5" customHeight="1" x14ac:dyDescent="0.25">
      <c r="A25" s="521" t="s">
        <v>55</v>
      </c>
      <c r="B25" s="522"/>
      <c r="C25" s="73" t="s">
        <v>15</v>
      </c>
      <c r="D25" s="373">
        <v>212.81</v>
      </c>
      <c r="E25" s="374"/>
      <c r="F25" s="90">
        <v>228.25</v>
      </c>
      <c r="G25" s="90">
        <v>235.98</v>
      </c>
      <c r="H25" s="318">
        <v>251.42</v>
      </c>
      <c r="I25" s="318"/>
      <c r="J25" s="91">
        <v>251.42</v>
      </c>
    </row>
    <row r="26" spans="1:10" ht="37.5" customHeight="1" x14ac:dyDescent="0.25">
      <c r="A26" s="521" t="s">
        <v>56</v>
      </c>
      <c r="B26" s="522"/>
      <c r="C26" s="73" t="s">
        <v>15</v>
      </c>
      <c r="D26" s="373">
        <v>109.65</v>
      </c>
      <c r="E26" s="374"/>
      <c r="F26" s="90">
        <v>115.51</v>
      </c>
      <c r="G26" s="90">
        <v>121.38</v>
      </c>
      <c r="H26" s="373">
        <v>135.38999999999999</v>
      </c>
      <c r="I26" s="374"/>
      <c r="J26" s="91">
        <v>135.38999999999999</v>
      </c>
    </row>
    <row r="27" spans="1:10" ht="32.25" customHeight="1" x14ac:dyDescent="0.25">
      <c r="A27" s="452" t="s">
        <v>144</v>
      </c>
      <c r="B27" s="453"/>
      <c r="C27" s="73" t="s">
        <v>15</v>
      </c>
      <c r="D27" s="373">
        <v>12.96</v>
      </c>
      <c r="E27" s="374"/>
      <c r="F27" s="90">
        <v>14.58</v>
      </c>
      <c r="G27" s="90">
        <v>15.06</v>
      </c>
      <c r="H27" s="318">
        <v>17.41</v>
      </c>
      <c r="I27" s="318"/>
      <c r="J27" s="91">
        <v>19.07</v>
      </c>
    </row>
    <row r="28" spans="1:10" ht="37.5" customHeight="1" x14ac:dyDescent="0.25">
      <c r="A28" s="452" t="s">
        <v>151</v>
      </c>
      <c r="B28" s="453"/>
      <c r="C28" s="73" t="s">
        <v>15</v>
      </c>
      <c r="D28" s="373">
        <v>48.03</v>
      </c>
      <c r="E28" s="374"/>
      <c r="F28" s="90">
        <v>51.3</v>
      </c>
      <c r="G28" s="90">
        <v>55.32</v>
      </c>
      <c r="H28" s="318">
        <v>60.22</v>
      </c>
      <c r="I28" s="318"/>
      <c r="J28" s="91">
        <v>62.31</v>
      </c>
    </row>
    <row r="29" spans="1:10" ht="25.5" customHeight="1" x14ac:dyDescent="0.25">
      <c r="A29" s="452" t="s">
        <v>146</v>
      </c>
      <c r="B29" s="453"/>
      <c r="C29" s="73" t="s">
        <v>15</v>
      </c>
      <c r="D29" s="373">
        <v>60.18</v>
      </c>
      <c r="E29" s="374"/>
      <c r="F29" s="90">
        <v>62.41</v>
      </c>
      <c r="G29" s="90">
        <v>65.38</v>
      </c>
      <c r="H29" s="318">
        <v>70.14</v>
      </c>
      <c r="I29" s="318"/>
      <c r="J29" s="91">
        <v>72.23</v>
      </c>
    </row>
    <row r="30" spans="1:10" ht="37.5" customHeight="1" x14ac:dyDescent="0.25">
      <c r="A30" s="452" t="s">
        <v>57</v>
      </c>
      <c r="B30" s="453"/>
      <c r="C30" s="73" t="s">
        <v>15</v>
      </c>
      <c r="D30" s="373">
        <v>129.87</v>
      </c>
      <c r="E30" s="374"/>
      <c r="F30" s="90">
        <v>134.51</v>
      </c>
      <c r="G30" s="90">
        <v>142.4</v>
      </c>
      <c r="H30" s="318">
        <v>150.63999999999999</v>
      </c>
      <c r="I30" s="318"/>
      <c r="J30" s="91">
        <v>156.97999999999999</v>
      </c>
    </row>
    <row r="31" spans="1:10" ht="33.75" customHeight="1" x14ac:dyDescent="0.25">
      <c r="A31" s="452" t="s">
        <v>147</v>
      </c>
      <c r="B31" s="453"/>
      <c r="C31" s="73" t="s">
        <v>15</v>
      </c>
      <c r="D31" s="373">
        <v>12.96</v>
      </c>
      <c r="E31" s="374"/>
      <c r="F31" s="90">
        <v>14.58</v>
      </c>
      <c r="G31" s="90">
        <v>15.06</v>
      </c>
      <c r="H31" s="318">
        <v>17.41</v>
      </c>
      <c r="I31" s="318"/>
      <c r="J31" s="91">
        <v>19.07</v>
      </c>
    </row>
    <row r="32" spans="1:10" ht="35.25" customHeight="1" x14ac:dyDescent="0.25">
      <c r="A32" s="452" t="s">
        <v>152</v>
      </c>
      <c r="B32" s="453"/>
      <c r="C32" s="73" t="s">
        <v>15</v>
      </c>
      <c r="D32" s="373">
        <v>48.16</v>
      </c>
      <c r="E32" s="374"/>
      <c r="F32" s="90">
        <v>51.43</v>
      </c>
      <c r="G32" s="90">
        <v>55.45</v>
      </c>
      <c r="H32" s="318">
        <v>60.36</v>
      </c>
      <c r="I32" s="318"/>
      <c r="J32" s="91">
        <v>62.44</v>
      </c>
    </row>
    <row r="33" spans="1:10" ht="24.95" customHeight="1" x14ac:dyDescent="0.25">
      <c r="A33" s="452" t="s">
        <v>149</v>
      </c>
      <c r="B33" s="453"/>
      <c r="C33" s="73" t="s">
        <v>15</v>
      </c>
      <c r="D33" s="373">
        <v>60.44</v>
      </c>
      <c r="E33" s="374"/>
      <c r="F33" s="90">
        <v>62.67</v>
      </c>
      <c r="G33" s="90">
        <v>65.650000000000006</v>
      </c>
      <c r="H33" s="318">
        <v>70.41</v>
      </c>
      <c r="I33" s="318"/>
      <c r="J33" s="91">
        <v>72.489999999999995</v>
      </c>
    </row>
    <row r="34" spans="1:10" ht="24.95" customHeight="1" x14ac:dyDescent="0.25">
      <c r="A34" s="452" t="s">
        <v>58</v>
      </c>
      <c r="B34" s="453"/>
      <c r="C34" s="73" t="s">
        <v>15</v>
      </c>
      <c r="D34" s="373">
        <v>129.36000000000001</v>
      </c>
      <c r="E34" s="374"/>
      <c r="F34" s="90">
        <v>134</v>
      </c>
      <c r="G34" s="90">
        <v>141.88999999999999</v>
      </c>
      <c r="H34" s="318">
        <v>150.13</v>
      </c>
      <c r="I34" s="318"/>
      <c r="J34" s="91">
        <v>156.47999999999999</v>
      </c>
    </row>
    <row r="35" spans="1:10" ht="35.25" customHeight="1" x14ac:dyDescent="0.25">
      <c r="A35" s="452" t="s">
        <v>153</v>
      </c>
      <c r="B35" s="453"/>
      <c r="C35" s="73" t="s">
        <v>15</v>
      </c>
      <c r="D35" s="373">
        <v>33.83</v>
      </c>
      <c r="E35" s="374"/>
      <c r="F35" s="90">
        <v>35.21</v>
      </c>
      <c r="G35" s="90">
        <v>36.58</v>
      </c>
      <c r="H35" s="318">
        <v>38.979999999999997</v>
      </c>
      <c r="I35" s="318"/>
      <c r="J35" s="91">
        <v>41.56</v>
      </c>
    </row>
    <row r="36" spans="1:10" ht="39.75" customHeight="1" thickBot="1" x14ac:dyDescent="0.3">
      <c r="A36" s="454" t="s">
        <v>154</v>
      </c>
      <c r="B36" s="455"/>
      <c r="C36" s="74" t="s">
        <v>15</v>
      </c>
      <c r="D36" s="523">
        <v>55.78</v>
      </c>
      <c r="E36" s="524"/>
      <c r="F36" s="92">
        <v>59.55</v>
      </c>
      <c r="G36" s="92">
        <v>64.19</v>
      </c>
      <c r="H36" s="527">
        <v>69.849999999999994</v>
      </c>
      <c r="I36" s="527"/>
      <c r="J36" s="93">
        <v>72.25</v>
      </c>
    </row>
    <row r="37" spans="1:10" ht="24.95" customHeight="1" thickBot="1" x14ac:dyDescent="0.3">
      <c r="A37" s="441" t="s">
        <v>27</v>
      </c>
      <c r="B37" s="525"/>
      <c r="C37" s="525"/>
      <c r="D37" s="525"/>
      <c r="E37" s="525"/>
      <c r="F37" s="525"/>
      <c r="G37" s="525"/>
      <c r="H37" s="525"/>
      <c r="I37" s="525"/>
      <c r="J37" s="526"/>
    </row>
    <row r="38" spans="1:10" ht="24.95" customHeight="1" x14ac:dyDescent="0.25">
      <c r="A38" s="464" t="s">
        <v>28</v>
      </c>
      <c r="B38" s="465"/>
      <c r="C38" s="68" t="s">
        <v>15</v>
      </c>
      <c r="D38" s="498">
        <v>131.51</v>
      </c>
      <c r="E38" s="499"/>
      <c r="F38" s="82">
        <v>137</v>
      </c>
      <c r="G38" s="82">
        <v>161.36000000000001</v>
      </c>
      <c r="H38" s="528">
        <v>161.36000000000001</v>
      </c>
      <c r="I38" s="529"/>
      <c r="J38" s="84">
        <v>161.36000000000001</v>
      </c>
    </row>
    <row r="39" spans="1:10" ht="24.95" customHeight="1" x14ac:dyDescent="0.25">
      <c r="A39" s="452" t="s">
        <v>29</v>
      </c>
      <c r="B39" s="453"/>
      <c r="C39" s="73" t="s">
        <v>15</v>
      </c>
      <c r="D39" s="373">
        <v>102.17</v>
      </c>
      <c r="E39" s="374"/>
      <c r="F39" s="90">
        <v>111.09</v>
      </c>
      <c r="G39" s="90">
        <v>120.19</v>
      </c>
      <c r="H39" s="373">
        <v>120.19</v>
      </c>
      <c r="I39" s="374"/>
      <c r="J39" s="91">
        <v>120.19</v>
      </c>
    </row>
    <row r="40" spans="1:10" ht="24.95" customHeight="1" x14ac:dyDescent="0.25">
      <c r="A40" s="452" t="s">
        <v>30</v>
      </c>
      <c r="B40" s="453"/>
      <c r="C40" s="73" t="s">
        <v>15</v>
      </c>
      <c r="D40" s="511">
        <v>62.8</v>
      </c>
      <c r="E40" s="512"/>
      <c r="F40" s="512"/>
      <c r="G40" s="512"/>
      <c r="H40" s="512"/>
      <c r="I40" s="512"/>
      <c r="J40" s="513"/>
    </row>
    <row r="41" spans="1:10" ht="39.75" customHeight="1" x14ac:dyDescent="0.25">
      <c r="A41" s="452" t="s">
        <v>31</v>
      </c>
      <c r="B41" s="453"/>
      <c r="C41" s="73" t="s">
        <v>15</v>
      </c>
      <c r="D41" s="511">
        <v>78.38</v>
      </c>
      <c r="E41" s="512"/>
      <c r="F41" s="512"/>
      <c r="G41" s="512"/>
      <c r="H41" s="512"/>
      <c r="I41" s="512"/>
      <c r="J41" s="513"/>
    </row>
    <row r="42" spans="1:10" ht="37.5" customHeight="1" x14ac:dyDescent="0.25">
      <c r="A42" s="452" t="s">
        <v>32</v>
      </c>
      <c r="B42" s="453"/>
      <c r="C42" s="73" t="s">
        <v>15</v>
      </c>
      <c r="D42" s="511">
        <v>0.93</v>
      </c>
      <c r="E42" s="512"/>
      <c r="F42" s="512"/>
      <c r="G42" s="512"/>
      <c r="H42" s="512"/>
      <c r="I42" s="512"/>
      <c r="J42" s="513"/>
    </row>
    <row r="43" spans="1:10" ht="27" customHeight="1" x14ac:dyDescent="0.25">
      <c r="A43" s="452" t="s">
        <v>33</v>
      </c>
      <c r="B43" s="453"/>
      <c r="C43" s="73" t="s">
        <v>15</v>
      </c>
      <c r="D43" s="511">
        <v>6.66</v>
      </c>
      <c r="E43" s="512"/>
      <c r="F43" s="512"/>
      <c r="G43" s="512"/>
      <c r="H43" s="512"/>
      <c r="I43" s="512"/>
      <c r="J43" s="513"/>
    </row>
    <row r="44" spans="1:10" ht="27" customHeight="1" x14ac:dyDescent="0.25">
      <c r="A44" s="452" t="s">
        <v>34</v>
      </c>
      <c r="B44" s="453"/>
      <c r="C44" s="73" t="s">
        <v>15</v>
      </c>
      <c r="D44" s="511">
        <v>0.42</v>
      </c>
      <c r="E44" s="512"/>
      <c r="F44" s="512"/>
      <c r="G44" s="512"/>
      <c r="H44" s="512"/>
      <c r="I44" s="512"/>
      <c r="J44" s="513"/>
    </row>
    <row r="45" spans="1:10" ht="24.75" customHeight="1" x14ac:dyDescent="0.25">
      <c r="A45" s="452" t="s">
        <v>35</v>
      </c>
      <c r="B45" s="453"/>
      <c r="C45" s="73" t="s">
        <v>15</v>
      </c>
      <c r="D45" s="511">
        <v>5.46</v>
      </c>
      <c r="E45" s="512"/>
      <c r="F45" s="512"/>
      <c r="G45" s="512"/>
      <c r="H45" s="512"/>
      <c r="I45" s="512"/>
      <c r="J45" s="513"/>
    </row>
    <row r="46" spans="1:10" ht="26.25" customHeight="1" x14ac:dyDescent="0.25">
      <c r="A46" s="452" t="s">
        <v>36</v>
      </c>
      <c r="B46" s="453"/>
      <c r="C46" s="73" t="s">
        <v>15</v>
      </c>
      <c r="D46" s="511">
        <v>0.42</v>
      </c>
      <c r="E46" s="512"/>
      <c r="F46" s="512"/>
      <c r="G46" s="512"/>
      <c r="H46" s="512"/>
      <c r="I46" s="512"/>
      <c r="J46" s="513"/>
    </row>
    <row r="47" spans="1:10" ht="36" customHeight="1" x14ac:dyDescent="0.25">
      <c r="A47" s="454" t="s">
        <v>210</v>
      </c>
      <c r="B47" s="455"/>
      <c r="C47" s="74" t="s">
        <v>15</v>
      </c>
      <c r="D47" s="511">
        <v>0.39</v>
      </c>
      <c r="E47" s="512"/>
      <c r="F47" s="512"/>
      <c r="G47" s="512"/>
      <c r="H47" s="512"/>
      <c r="I47" s="512"/>
      <c r="J47" s="513"/>
    </row>
    <row r="48" spans="1:10" ht="40.5" customHeight="1" thickBot="1" x14ac:dyDescent="0.3">
      <c r="A48" s="509" t="s">
        <v>212</v>
      </c>
      <c r="B48" s="510"/>
      <c r="C48" s="75" t="s">
        <v>15</v>
      </c>
      <c r="D48" s="506">
        <v>0.41</v>
      </c>
      <c r="E48" s="507"/>
      <c r="F48" s="507"/>
      <c r="G48" s="507"/>
      <c r="H48" s="507"/>
      <c r="I48" s="507"/>
      <c r="J48" s="508"/>
    </row>
    <row r="49" spans="1:10" x14ac:dyDescent="0.25">
      <c r="A49" s="20"/>
      <c r="B49" s="15"/>
      <c r="C49" s="16"/>
      <c r="D49" s="17"/>
      <c r="E49" s="18"/>
      <c r="F49" s="18"/>
      <c r="G49" s="19"/>
      <c r="H49" s="18"/>
      <c r="I49" s="18"/>
      <c r="J49" s="18"/>
    </row>
  </sheetData>
  <mergeCells count="112">
    <mergeCell ref="H23:I23"/>
    <mergeCell ref="H30:I30"/>
    <mergeCell ref="H31:I31"/>
    <mergeCell ref="H32:I32"/>
    <mergeCell ref="H33:I33"/>
    <mergeCell ref="D38:E38"/>
    <mergeCell ref="A28:B28"/>
    <mergeCell ref="A29:B29"/>
    <mergeCell ref="A38:B38"/>
    <mergeCell ref="A37:J37"/>
    <mergeCell ref="H34:I34"/>
    <mergeCell ref="H35:I35"/>
    <mergeCell ref="H36:I36"/>
    <mergeCell ref="H38:I38"/>
    <mergeCell ref="D35:E35"/>
    <mergeCell ref="H25:I25"/>
    <mergeCell ref="H26:I26"/>
    <mergeCell ref="H29:I29"/>
    <mergeCell ref="H28:I28"/>
    <mergeCell ref="H27:I27"/>
    <mergeCell ref="A31:B31"/>
    <mergeCell ref="A32:B32"/>
    <mergeCell ref="A33:B33"/>
    <mergeCell ref="D28:E28"/>
    <mergeCell ref="D29:E29"/>
    <mergeCell ref="A36:B36"/>
    <mergeCell ref="D30:E30"/>
    <mergeCell ref="D31:E31"/>
    <mergeCell ref="D32:E32"/>
    <mergeCell ref="D33:E33"/>
    <mergeCell ref="A24:B24"/>
    <mergeCell ref="A25:B25"/>
    <mergeCell ref="A26:B26"/>
    <mergeCell ref="D25:E25"/>
    <mergeCell ref="A30:B30"/>
    <mergeCell ref="D34:E34"/>
    <mergeCell ref="D36:E36"/>
    <mergeCell ref="A1:J1"/>
    <mergeCell ref="A2:J2"/>
    <mergeCell ref="C8:C12"/>
    <mergeCell ref="A34:B34"/>
    <mergeCell ref="A35:B35"/>
    <mergeCell ref="D40:J40"/>
    <mergeCell ref="D43:J43"/>
    <mergeCell ref="D44:J44"/>
    <mergeCell ref="D41:J41"/>
    <mergeCell ref="D42:J42"/>
    <mergeCell ref="A17:B17"/>
    <mergeCell ref="H13:I13"/>
    <mergeCell ref="H14:I14"/>
    <mergeCell ref="H16:I16"/>
    <mergeCell ref="H17:I17"/>
    <mergeCell ref="D14:E14"/>
    <mergeCell ref="D16:E16"/>
    <mergeCell ref="H18:I18"/>
    <mergeCell ref="H19:I19"/>
    <mergeCell ref="H20:I20"/>
    <mergeCell ref="H21:I21"/>
    <mergeCell ref="H22:I22"/>
    <mergeCell ref="H24:I24"/>
    <mergeCell ref="D19:E19"/>
    <mergeCell ref="A46:B46"/>
    <mergeCell ref="A47:B47"/>
    <mergeCell ref="D48:J48"/>
    <mergeCell ref="A39:B39"/>
    <mergeCell ref="A40:B40"/>
    <mergeCell ref="A41:B41"/>
    <mergeCell ref="A42:B42"/>
    <mergeCell ref="A43:B43"/>
    <mergeCell ref="A48:B48"/>
    <mergeCell ref="A44:B44"/>
    <mergeCell ref="A45:B45"/>
    <mergeCell ref="D46:J46"/>
    <mergeCell ref="D47:J47"/>
    <mergeCell ref="D45:J45"/>
    <mergeCell ref="H39:I39"/>
    <mergeCell ref="D39:E39"/>
    <mergeCell ref="D20:E20"/>
    <mergeCell ref="A21:B21"/>
    <mergeCell ref="A22:B22"/>
    <mergeCell ref="A27:B27"/>
    <mergeCell ref="A19:B19"/>
    <mergeCell ref="A20:B20"/>
    <mergeCell ref="D24:E24"/>
    <mergeCell ref="D27:E27"/>
    <mergeCell ref="D21:E21"/>
    <mergeCell ref="D26:E26"/>
    <mergeCell ref="D22:E22"/>
    <mergeCell ref="D23:E23"/>
    <mergeCell ref="A23:B23"/>
    <mergeCell ref="A3:J3"/>
    <mergeCell ref="A4:J4"/>
    <mergeCell ref="A6:J6"/>
    <mergeCell ref="A7:B12"/>
    <mergeCell ref="C7:J7"/>
    <mergeCell ref="A18:B18"/>
    <mergeCell ref="H8:J8"/>
    <mergeCell ref="A5:J5"/>
    <mergeCell ref="A15:J15"/>
    <mergeCell ref="A16:B16"/>
    <mergeCell ref="H11:I12"/>
    <mergeCell ref="H9:I10"/>
    <mergeCell ref="J9:J10"/>
    <mergeCell ref="J11:J12"/>
    <mergeCell ref="D8:F8"/>
    <mergeCell ref="D11:E12"/>
    <mergeCell ref="D9:E10"/>
    <mergeCell ref="D13:E13"/>
    <mergeCell ref="F9:F12"/>
    <mergeCell ref="D18:E18"/>
    <mergeCell ref="D17:E17"/>
    <mergeCell ref="A13:B14"/>
  </mergeCells>
  <pageMargins left="0.7" right="0.7" top="0.36" bottom="0.38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" zoomScaleNormal="100" workbookViewId="0">
      <selection activeCell="D62" sqref="D62"/>
    </sheetView>
  </sheetViews>
  <sheetFormatPr defaultRowHeight="15" x14ac:dyDescent="0.25"/>
  <cols>
    <col min="1" max="1" width="12.140625" customWidth="1"/>
    <col min="2" max="2" width="33.140625" customWidth="1"/>
    <col min="3" max="3" width="8.140625" customWidth="1"/>
    <col min="4" max="4" width="12.85546875" customWidth="1"/>
    <col min="5" max="7" width="11.7109375" customWidth="1"/>
    <col min="8" max="9" width="8.42578125" customWidth="1"/>
  </cols>
  <sheetData>
    <row r="1" spans="1:9" ht="18.75" customHeight="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</row>
    <row r="2" spans="1:9" ht="31.5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  <c r="I2" s="382"/>
    </row>
    <row r="3" spans="1:9" ht="21.75" customHeight="1" x14ac:dyDescent="0.25">
      <c r="A3" s="383" t="s">
        <v>275</v>
      </c>
      <c r="B3" s="383"/>
      <c r="C3" s="383"/>
      <c r="D3" s="383"/>
      <c r="E3" s="383"/>
      <c r="F3" s="383"/>
      <c r="G3" s="383"/>
      <c r="H3" s="383"/>
      <c r="I3" s="383"/>
    </row>
    <row r="4" spans="1:9" ht="18" customHeight="1" x14ac:dyDescent="0.25">
      <c r="A4" s="384" t="s">
        <v>266</v>
      </c>
      <c r="B4" s="384"/>
      <c r="C4" s="384"/>
      <c r="D4" s="384"/>
      <c r="E4" s="384"/>
      <c r="F4" s="384"/>
      <c r="G4" s="384"/>
      <c r="H4" s="384"/>
      <c r="I4" s="384"/>
    </row>
    <row r="5" spans="1:9" ht="15.75" customHeight="1" x14ac:dyDescent="0.25">
      <c r="A5" s="385" t="s">
        <v>79</v>
      </c>
      <c r="B5" s="385"/>
      <c r="C5" s="385"/>
      <c r="D5" s="385"/>
      <c r="E5" s="385"/>
      <c r="F5" s="385"/>
      <c r="G5" s="385"/>
      <c r="H5" s="385"/>
      <c r="I5" s="385"/>
    </row>
    <row r="6" spans="1:9" ht="15" customHeight="1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  <c r="I6" s="386"/>
    </row>
    <row r="7" spans="1:9" ht="46.5" customHeight="1" x14ac:dyDescent="0.25">
      <c r="A7" s="530"/>
      <c r="B7" s="531"/>
      <c r="C7" s="536" t="s">
        <v>267</v>
      </c>
      <c r="D7" s="537"/>
      <c r="E7" s="537"/>
      <c r="F7" s="537"/>
      <c r="G7" s="537"/>
      <c r="H7" s="537"/>
      <c r="I7" s="538"/>
    </row>
    <row r="8" spans="1:9" ht="33.75" x14ac:dyDescent="0.25">
      <c r="A8" s="532"/>
      <c r="B8" s="533"/>
      <c r="C8" s="328" t="s">
        <v>10</v>
      </c>
      <c r="D8" s="24" t="s">
        <v>61</v>
      </c>
      <c r="E8" s="333" t="s">
        <v>11</v>
      </c>
      <c r="F8" s="540"/>
      <c r="G8" s="541"/>
      <c r="H8" s="333" t="s">
        <v>12</v>
      </c>
      <c r="I8" s="542"/>
    </row>
    <row r="9" spans="1:9" ht="15" customHeight="1" x14ac:dyDescent="0.25">
      <c r="A9" s="532"/>
      <c r="B9" s="533"/>
      <c r="C9" s="329"/>
      <c r="D9" s="543" t="s">
        <v>62</v>
      </c>
      <c r="E9" s="546" t="s">
        <v>38</v>
      </c>
      <c r="F9" s="339" t="s">
        <v>77</v>
      </c>
      <c r="G9" s="329" t="s">
        <v>39</v>
      </c>
      <c r="H9" s="333" t="s">
        <v>63</v>
      </c>
      <c r="I9" s="317"/>
    </row>
    <row r="10" spans="1:9" x14ac:dyDescent="0.25">
      <c r="A10" s="532"/>
      <c r="B10" s="533"/>
      <c r="C10" s="329"/>
      <c r="D10" s="544"/>
      <c r="E10" s="316"/>
      <c r="F10" s="314"/>
      <c r="G10" s="316"/>
      <c r="H10" s="316"/>
      <c r="I10" s="317"/>
    </row>
    <row r="11" spans="1:9" x14ac:dyDescent="0.25">
      <c r="A11" s="532"/>
      <c r="B11" s="533"/>
      <c r="C11" s="329"/>
      <c r="D11" s="544"/>
      <c r="E11" s="316"/>
      <c r="F11" s="314"/>
      <c r="G11" s="316"/>
      <c r="H11" s="316"/>
      <c r="I11" s="317"/>
    </row>
    <row r="12" spans="1:9" ht="15.75" thickBot="1" x14ac:dyDescent="0.3">
      <c r="A12" s="534"/>
      <c r="B12" s="535"/>
      <c r="C12" s="539"/>
      <c r="D12" s="545"/>
      <c r="E12" s="547"/>
      <c r="F12" s="548"/>
      <c r="G12" s="547"/>
      <c r="H12" s="547"/>
      <c r="I12" s="549"/>
    </row>
    <row r="13" spans="1:9" ht="15" customHeight="1" x14ac:dyDescent="0.25">
      <c r="A13" s="556" t="s">
        <v>64</v>
      </c>
      <c r="B13" s="557"/>
      <c r="C13" s="94" t="s">
        <v>15</v>
      </c>
      <c r="D13" s="37">
        <v>2.4163120567375889</v>
      </c>
      <c r="E13" s="37">
        <v>2.4163120567375889</v>
      </c>
      <c r="F13" s="37">
        <v>2.0297872340425531</v>
      </c>
      <c r="G13" s="37">
        <v>2.4822695035460995</v>
      </c>
      <c r="H13" s="560">
        <v>2.5482269503546098</v>
      </c>
      <c r="I13" s="561"/>
    </row>
    <row r="14" spans="1:9" ht="15.75" thickBot="1" x14ac:dyDescent="0.3">
      <c r="A14" s="558"/>
      <c r="B14" s="559"/>
      <c r="C14" s="95" t="s">
        <v>16</v>
      </c>
      <c r="D14" s="96">
        <v>34.07</v>
      </c>
      <c r="E14" s="96">
        <v>34.07</v>
      </c>
      <c r="F14" s="97">
        <v>28.62</v>
      </c>
      <c r="G14" s="96">
        <v>35</v>
      </c>
      <c r="H14" s="289">
        <v>35.93</v>
      </c>
      <c r="I14" s="562"/>
    </row>
    <row r="15" spans="1:9" ht="15.75" customHeight="1" thickBot="1" x14ac:dyDescent="0.3">
      <c r="A15" s="563" t="s">
        <v>17</v>
      </c>
      <c r="B15" s="564"/>
      <c r="C15" s="564"/>
      <c r="D15" s="564"/>
      <c r="E15" s="564"/>
      <c r="F15" s="564"/>
      <c r="G15" s="564"/>
      <c r="H15" s="564"/>
      <c r="I15" s="565"/>
    </row>
    <row r="16" spans="1:9" ht="18.75" customHeight="1" x14ac:dyDescent="0.25">
      <c r="A16" s="566" t="s">
        <v>18</v>
      </c>
      <c r="B16" s="567"/>
      <c r="C16" s="98" t="str">
        <f>C17</f>
        <v>шт.</v>
      </c>
      <c r="D16" s="98">
        <v>7.18</v>
      </c>
      <c r="E16" s="98">
        <v>7.18</v>
      </c>
      <c r="F16" s="98">
        <v>7.9</v>
      </c>
      <c r="G16" s="98">
        <v>7.9</v>
      </c>
      <c r="H16" s="568">
        <v>9.4700000000000006</v>
      </c>
      <c r="I16" s="569"/>
    </row>
    <row r="17" spans="1:9" ht="16.5" customHeight="1" x14ac:dyDescent="0.25">
      <c r="A17" s="570" t="s">
        <v>44</v>
      </c>
      <c r="B17" s="571"/>
      <c r="C17" s="94" t="str">
        <f>C13</f>
        <v>шт.</v>
      </c>
      <c r="D17" s="37">
        <v>21.8</v>
      </c>
      <c r="E17" s="37">
        <v>21.8</v>
      </c>
      <c r="F17" s="37">
        <v>23.38</v>
      </c>
      <c r="G17" s="37">
        <v>23.38</v>
      </c>
      <c r="H17" s="300">
        <v>25.38</v>
      </c>
      <c r="I17" s="301"/>
    </row>
    <row r="18" spans="1:9" ht="16.5" customHeight="1" x14ac:dyDescent="0.25">
      <c r="A18" s="550" t="s">
        <v>45</v>
      </c>
      <c r="B18" s="551"/>
      <c r="C18" s="94" t="str">
        <f t="shared" ref="C18:C23" si="0">C17</f>
        <v>шт.</v>
      </c>
      <c r="D18" s="26">
        <v>15.02</v>
      </c>
      <c r="E18" s="26">
        <v>15.02</v>
      </c>
      <c r="F18" s="26">
        <v>16.170000000000002</v>
      </c>
      <c r="G18" s="26">
        <v>16.170000000000002</v>
      </c>
      <c r="H18" s="300">
        <v>18.03</v>
      </c>
      <c r="I18" s="301"/>
    </row>
    <row r="19" spans="1:9" ht="18.75" customHeight="1" x14ac:dyDescent="0.25">
      <c r="A19" s="550" t="s">
        <v>65</v>
      </c>
      <c r="B19" s="551"/>
      <c r="C19" s="94" t="str">
        <f t="shared" si="0"/>
        <v>шт.</v>
      </c>
      <c r="D19" s="26">
        <v>13.17</v>
      </c>
      <c r="E19" s="26">
        <v>13.17</v>
      </c>
      <c r="F19" s="26">
        <v>13.89</v>
      </c>
      <c r="G19" s="26">
        <v>13.89</v>
      </c>
      <c r="H19" s="300">
        <v>15.14</v>
      </c>
      <c r="I19" s="301"/>
    </row>
    <row r="20" spans="1:9" ht="15.75" customHeight="1" x14ac:dyDescent="0.25">
      <c r="A20" s="550" t="s">
        <v>47</v>
      </c>
      <c r="B20" s="551"/>
      <c r="C20" s="49" t="str">
        <f t="shared" si="0"/>
        <v>шт.</v>
      </c>
      <c r="D20" s="26">
        <v>5.22</v>
      </c>
      <c r="E20" s="26">
        <v>5.22</v>
      </c>
      <c r="F20" s="26">
        <v>5.36</v>
      </c>
      <c r="G20" s="26">
        <v>5.36</v>
      </c>
      <c r="H20" s="300">
        <v>5.65</v>
      </c>
      <c r="I20" s="301"/>
    </row>
    <row r="21" spans="1:9" ht="17.25" customHeight="1" x14ac:dyDescent="0.25">
      <c r="A21" s="550" t="s">
        <v>22</v>
      </c>
      <c r="B21" s="551"/>
      <c r="C21" s="49" t="str">
        <f t="shared" si="0"/>
        <v>шт.</v>
      </c>
      <c r="D21" s="26">
        <v>28.95</v>
      </c>
      <c r="E21" s="26">
        <v>28.95</v>
      </c>
      <c r="F21" s="26">
        <v>28.95</v>
      </c>
      <c r="G21" s="26">
        <v>28.95</v>
      </c>
      <c r="H21" s="300">
        <v>29.38</v>
      </c>
      <c r="I21" s="301"/>
    </row>
    <row r="22" spans="1:9" ht="23.25" customHeight="1" x14ac:dyDescent="0.25">
      <c r="A22" s="550" t="s">
        <v>66</v>
      </c>
      <c r="B22" s="551"/>
      <c r="C22" s="49" t="str">
        <f t="shared" si="0"/>
        <v>шт.</v>
      </c>
      <c r="D22" s="26">
        <v>75.52</v>
      </c>
      <c r="E22" s="26">
        <v>75.52</v>
      </c>
      <c r="F22" s="26">
        <v>75.52</v>
      </c>
      <c r="G22" s="26">
        <v>75.52</v>
      </c>
      <c r="H22" s="300">
        <v>79.239999999999995</v>
      </c>
      <c r="I22" s="301"/>
    </row>
    <row r="23" spans="1:9" ht="23.25" customHeight="1" x14ac:dyDescent="0.25">
      <c r="A23" s="550" t="s">
        <v>24</v>
      </c>
      <c r="B23" s="551"/>
      <c r="C23" s="49" t="str">
        <f t="shared" si="0"/>
        <v>шт.</v>
      </c>
      <c r="D23" s="26">
        <v>100.36</v>
      </c>
      <c r="E23" s="26">
        <v>100.36</v>
      </c>
      <c r="F23" s="26">
        <v>104.22</v>
      </c>
      <c r="G23" s="26">
        <v>104.22</v>
      </c>
      <c r="H23" s="236">
        <v>107.94</v>
      </c>
      <c r="I23" s="247"/>
    </row>
    <row r="24" spans="1:9" ht="34.5" customHeight="1" x14ac:dyDescent="0.25">
      <c r="A24" s="550" t="s">
        <v>25</v>
      </c>
      <c r="B24" s="551"/>
      <c r="C24" s="49" t="str">
        <f>C22</f>
        <v>шт.</v>
      </c>
      <c r="D24" s="26">
        <v>236.93</v>
      </c>
      <c r="E24" s="26">
        <v>236.93</v>
      </c>
      <c r="F24" s="26">
        <v>251.51</v>
      </c>
      <c r="G24" s="26">
        <v>251.51</v>
      </c>
      <c r="H24" s="300">
        <v>258.81</v>
      </c>
      <c r="I24" s="301"/>
    </row>
    <row r="25" spans="1:9" ht="15" customHeight="1" x14ac:dyDescent="0.25">
      <c r="A25" s="552" t="s">
        <v>144</v>
      </c>
      <c r="B25" s="553"/>
      <c r="C25" s="572" t="s">
        <v>15</v>
      </c>
      <c r="D25" s="574">
        <v>12.96</v>
      </c>
      <c r="E25" s="574">
        <v>12.96</v>
      </c>
      <c r="F25" s="572" t="s">
        <v>67</v>
      </c>
      <c r="G25" s="574">
        <v>14.58</v>
      </c>
      <c r="H25" s="577">
        <v>15.06</v>
      </c>
      <c r="I25" s="578"/>
    </row>
    <row r="26" spans="1:9" ht="15.75" customHeight="1" x14ac:dyDescent="0.25">
      <c r="A26" s="554"/>
      <c r="B26" s="555"/>
      <c r="C26" s="573"/>
      <c r="D26" s="575"/>
      <c r="E26" s="575"/>
      <c r="F26" s="250"/>
      <c r="G26" s="576"/>
      <c r="H26" s="579"/>
      <c r="I26" s="580"/>
    </row>
    <row r="27" spans="1:9" ht="15" customHeight="1" x14ac:dyDescent="0.25">
      <c r="A27" s="552" t="s">
        <v>151</v>
      </c>
      <c r="B27" s="582"/>
      <c r="C27" s="572" t="s">
        <v>15</v>
      </c>
      <c r="D27" s="574">
        <v>48.03</v>
      </c>
      <c r="E27" s="574">
        <v>48.03</v>
      </c>
      <c r="F27" s="572" t="s">
        <v>67</v>
      </c>
      <c r="G27" s="574">
        <v>51.3</v>
      </c>
      <c r="H27" s="577">
        <v>55.32</v>
      </c>
      <c r="I27" s="578"/>
    </row>
    <row r="28" spans="1:9" ht="14.25" customHeight="1" x14ac:dyDescent="0.25">
      <c r="A28" s="554"/>
      <c r="B28" s="555"/>
      <c r="C28" s="573"/>
      <c r="D28" s="575"/>
      <c r="E28" s="575"/>
      <c r="F28" s="250"/>
      <c r="G28" s="575"/>
      <c r="H28" s="579"/>
      <c r="I28" s="580"/>
    </row>
    <row r="29" spans="1:9" ht="15" customHeight="1" x14ac:dyDescent="0.25">
      <c r="A29" s="552" t="s">
        <v>146</v>
      </c>
      <c r="B29" s="582"/>
      <c r="C29" s="572" t="str">
        <f>C27</f>
        <v>шт.</v>
      </c>
      <c r="D29" s="574">
        <v>60.18</v>
      </c>
      <c r="E29" s="574">
        <v>60.18</v>
      </c>
      <c r="F29" s="572" t="s">
        <v>67</v>
      </c>
      <c r="G29" s="574">
        <v>62.41</v>
      </c>
      <c r="H29" s="577">
        <v>65.38</v>
      </c>
      <c r="I29" s="578"/>
    </row>
    <row r="30" spans="1:9" ht="11.25" customHeight="1" x14ac:dyDescent="0.25">
      <c r="A30" s="554"/>
      <c r="B30" s="555"/>
      <c r="C30" s="573"/>
      <c r="D30" s="581"/>
      <c r="E30" s="575"/>
      <c r="F30" s="250"/>
      <c r="G30" s="575"/>
      <c r="H30" s="579"/>
      <c r="I30" s="580"/>
    </row>
    <row r="31" spans="1:9" ht="15" customHeight="1" x14ac:dyDescent="0.25">
      <c r="A31" s="552" t="s">
        <v>68</v>
      </c>
      <c r="B31" s="582"/>
      <c r="C31" s="572" t="str">
        <f>C29</f>
        <v>шт.</v>
      </c>
      <c r="D31" s="574">
        <v>129.87</v>
      </c>
      <c r="E31" s="574">
        <v>129.87</v>
      </c>
      <c r="F31" s="572" t="s">
        <v>67</v>
      </c>
      <c r="G31" s="574">
        <v>134.51</v>
      </c>
      <c r="H31" s="577">
        <v>142.4</v>
      </c>
      <c r="I31" s="578"/>
    </row>
    <row r="32" spans="1:9" ht="9.75" customHeight="1" x14ac:dyDescent="0.25">
      <c r="A32" s="554"/>
      <c r="B32" s="555"/>
      <c r="C32" s="573"/>
      <c r="D32" s="581"/>
      <c r="E32" s="575"/>
      <c r="F32" s="250"/>
      <c r="G32" s="575"/>
      <c r="H32" s="579"/>
      <c r="I32" s="580"/>
    </row>
    <row r="33" spans="1:9" ht="33.75" customHeight="1" x14ac:dyDescent="0.25">
      <c r="A33" s="550" t="s">
        <v>155</v>
      </c>
      <c r="B33" s="551"/>
      <c r="C33" s="49" t="str">
        <f>C31</f>
        <v>шт.</v>
      </c>
      <c r="D33" s="26">
        <v>12.96</v>
      </c>
      <c r="E33" s="26">
        <v>12.96</v>
      </c>
      <c r="F33" s="26">
        <v>14.58</v>
      </c>
      <c r="G33" s="26">
        <v>14.58</v>
      </c>
      <c r="H33" s="300">
        <v>15.06</v>
      </c>
      <c r="I33" s="301"/>
    </row>
    <row r="34" spans="1:9" ht="24" customHeight="1" x14ac:dyDescent="0.25">
      <c r="A34" s="550" t="s">
        <v>148</v>
      </c>
      <c r="B34" s="551"/>
      <c r="C34" s="49" t="str">
        <f>C33</f>
        <v>шт.</v>
      </c>
      <c r="D34" s="26">
        <v>48.16</v>
      </c>
      <c r="E34" s="26">
        <v>48.16</v>
      </c>
      <c r="F34" s="26">
        <v>51.43</v>
      </c>
      <c r="G34" s="26">
        <v>51.43</v>
      </c>
      <c r="H34" s="300">
        <v>55.45</v>
      </c>
      <c r="I34" s="301"/>
    </row>
    <row r="35" spans="1:9" ht="27" customHeight="1" x14ac:dyDescent="0.25">
      <c r="A35" s="550" t="s">
        <v>149</v>
      </c>
      <c r="B35" s="551"/>
      <c r="C35" s="49" t="str">
        <f>C34</f>
        <v>шт.</v>
      </c>
      <c r="D35" s="26">
        <v>60.44</v>
      </c>
      <c r="E35" s="26">
        <v>60.44</v>
      </c>
      <c r="F35" s="26">
        <v>62.67</v>
      </c>
      <c r="G35" s="26">
        <v>62.67</v>
      </c>
      <c r="H35" s="300">
        <v>65.650000000000006</v>
      </c>
      <c r="I35" s="301"/>
    </row>
    <row r="36" spans="1:9" ht="26.25" customHeight="1" x14ac:dyDescent="0.25">
      <c r="A36" s="551" t="s">
        <v>69</v>
      </c>
      <c r="B36" s="551"/>
      <c r="C36" s="99" t="str">
        <f>C34</f>
        <v>шт.</v>
      </c>
      <c r="D36" s="26">
        <v>129.36000000000001</v>
      </c>
      <c r="E36" s="26">
        <v>129.36000000000001</v>
      </c>
      <c r="F36" s="26">
        <v>134</v>
      </c>
      <c r="G36" s="26">
        <v>134</v>
      </c>
      <c r="H36" s="300">
        <v>141.88999999999999</v>
      </c>
      <c r="I36" s="301"/>
    </row>
    <row r="37" spans="1:9" ht="36.75" customHeight="1" x14ac:dyDescent="0.25">
      <c r="A37" s="570" t="s">
        <v>156</v>
      </c>
      <c r="B37" s="571"/>
      <c r="C37" s="49" t="str">
        <f>C35</f>
        <v>шт.</v>
      </c>
      <c r="D37" s="26">
        <v>33.83</v>
      </c>
      <c r="E37" s="26">
        <v>33.83</v>
      </c>
      <c r="F37" s="26">
        <v>35.21</v>
      </c>
      <c r="G37" s="26">
        <v>35.21</v>
      </c>
      <c r="H37" s="300">
        <v>36.58</v>
      </c>
      <c r="I37" s="301"/>
    </row>
    <row r="38" spans="1:9" ht="36" customHeight="1" thickBot="1" x14ac:dyDescent="0.3">
      <c r="A38" s="583" t="s">
        <v>157</v>
      </c>
      <c r="B38" s="584"/>
      <c r="C38" s="95" t="str">
        <f>C36</f>
        <v>шт.</v>
      </c>
      <c r="D38" s="96">
        <v>55.78</v>
      </c>
      <c r="E38" s="96">
        <v>55.78</v>
      </c>
      <c r="F38" s="96">
        <v>59.55</v>
      </c>
      <c r="G38" s="96">
        <v>59.55</v>
      </c>
      <c r="H38" s="291">
        <v>64.19</v>
      </c>
      <c r="I38" s="292"/>
    </row>
    <row r="39" spans="1:9" ht="15.75" customHeight="1" thickBot="1" x14ac:dyDescent="0.3">
      <c r="A39" s="556" t="s">
        <v>27</v>
      </c>
      <c r="B39" s="585"/>
      <c r="C39" s="585"/>
      <c r="D39" s="585"/>
      <c r="E39" s="585"/>
      <c r="F39" s="585"/>
      <c r="G39" s="585"/>
      <c r="H39" s="585"/>
      <c r="I39" s="586"/>
    </row>
    <row r="40" spans="1:9" ht="22.5" customHeight="1" x14ac:dyDescent="0.25">
      <c r="A40" s="566" t="s">
        <v>28</v>
      </c>
      <c r="B40" s="567"/>
      <c r="C40" s="100" t="str">
        <f>C38</f>
        <v>шт.</v>
      </c>
      <c r="D40" s="101">
        <v>131.51</v>
      </c>
      <c r="E40" s="101">
        <v>131.51</v>
      </c>
      <c r="F40" s="101"/>
      <c r="G40" s="101">
        <v>137</v>
      </c>
      <c r="H40" s="587">
        <v>161.36000000000001</v>
      </c>
      <c r="I40" s="588"/>
    </row>
    <row r="41" spans="1:9" ht="22.5" customHeight="1" x14ac:dyDescent="0.25">
      <c r="A41" s="550" t="s">
        <v>29</v>
      </c>
      <c r="B41" s="551"/>
      <c r="C41" s="49" t="str">
        <f>C40</f>
        <v>шт.</v>
      </c>
      <c r="D41" s="26">
        <v>102.17</v>
      </c>
      <c r="E41" s="26">
        <v>102.17</v>
      </c>
      <c r="F41" s="26"/>
      <c r="G41" s="26">
        <v>111.09</v>
      </c>
      <c r="H41" s="236">
        <v>120.19</v>
      </c>
      <c r="I41" s="247"/>
    </row>
    <row r="42" spans="1:9" ht="22.5" customHeight="1" x14ac:dyDescent="0.25">
      <c r="A42" s="550" t="s">
        <v>30</v>
      </c>
      <c r="B42" s="551"/>
      <c r="C42" s="49" t="str">
        <f>C41</f>
        <v>шт.</v>
      </c>
      <c r="D42" s="511">
        <v>62.8</v>
      </c>
      <c r="E42" s="512"/>
      <c r="F42" s="512"/>
      <c r="G42" s="512"/>
      <c r="H42" s="512"/>
      <c r="I42" s="513"/>
    </row>
    <row r="43" spans="1:9" ht="22.5" customHeight="1" x14ac:dyDescent="0.25">
      <c r="A43" s="550" t="s">
        <v>70</v>
      </c>
      <c r="B43" s="551"/>
      <c r="C43" s="49" t="str">
        <f t="shared" ref="C43:C50" si="1">C42</f>
        <v>шт.</v>
      </c>
      <c r="D43" s="511">
        <v>78.38</v>
      </c>
      <c r="E43" s="512"/>
      <c r="F43" s="512"/>
      <c r="G43" s="512"/>
      <c r="H43" s="512"/>
      <c r="I43" s="513"/>
    </row>
    <row r="44" spans="1:9" ht="22.5" customHeight="1" x14ac:dyDescent="0.25">
      <c r="A44" s="550" t="s">
        <v>71</v>
      </c>
      <c r="B44" s="551"/>
      <c r="C44" s="49" t="str">
        <f t="shared" si="1"/>
        <v>шт.</v>
      </c>
      <c r="D44" s="511">
        <v>0.93</v>
      </c>
      <c r="E44" s="512"/>
      <c r="F44" s="512"/>
      <c r="G44" s="512"/>
      <c r="H44" s="512"/>
      <c r="I44" s="513"/>
    </row>
    <row r="45" spans="1:9" ht="19.5" customHeight="1" x14ac:dyDescent="0.25">
      <c r="A45" s="550" t="s">
        <v>33</v>
      </c>
      <c r="B45" s="551"/>
      <c r="C45" s="49" t="str">
        <f t="shared" si="1"/>
        <v>шт.</v>
      </c>
      <c r="D45" s="511">
        <v>6.66</v>
      </c>
      <c r="E45" s="512"/>
      <c r="F45" s="512"/>
      <c r="G45" s="512"/>
      <c r="H45" s="512"/>
      <c r="I45" s="513"/>
    </row>
    <row r="46" spans="1:9" ht="22.5" customHeight="1" x14ac:dyDescent="0.25">
      <c r="A46" s="550" t="s">
        <v>72</v>
      </c>
      <c r="B46" s="551"/>
      <c r="C46" s="49" t="str">
        <f t="shared" si="1"/>
        <v>шт.</v>
      </c>
      <c r="D46" s="511">
        <v>0.42</v>
      </c>
      <c r="E46" s="512"/>
      <c r="F46" s="512"/>
      <c r="G46" s="512"/>
      <c r="H46" s="512"/>
      <c r="I46" s="513"/>
    </row>
    <row r="47" spans="1:9" ht="18" customHeight="1" x14ac:dyDescent="0.25">
      <c r="A47" s="550" t="s">
        <v>73</v>
      </c>
      <c r="B47" s="551"/>
      <c r="C47" s="49" t="str">
        <f t="shared" si="1"/>
        <v>шт.</v>
      </c>
      <c r="D47" s="511">
        <v>5.46</v>
      </c>
      <c r="E47" s="512"/>
      <c r="F47" s="512"/>
      <c r="G47" s="512"/>
      <c r="H47" s="512"/>
      <c r="I47" s="513"/>
    </row>
    <row r="48" spans="1:9" ht="24" customHeight="1" x14ac:dyDescent="0.25">
      <c r="A48" s="550" t="s">
        <v>74</v>
      </c>
      <c r="B48" s="551"/>
      <c r="C48" s="49" t="str">
        <f t="shared" si="1"/>
        <v>шт.</v>
      </c>
      <c r="D48" s="511">
        <v>0.42</v>
      </c>
      <c r="E48" s="512"/>
      <c r="F48" s="512"/>
      <c r="G48" s="512"/>
      <c r="H48" s="512"/>
      <c r="I48" s="513"/>
    </row>
    <row r="49" spans="1:9" ht="34.5" customHeight="1" x14ac:dyDescent="0.25">
      <c r="A49" s="550" t="s">
        <v>75</v>
      </c>
      <c r="B49" s="551"/>
      <c r="C49" s="49" t="str">
        <f t="shared" si="1"/>
        <v>шт.</v>
      </c>
      <c r="D49" s="511">
        <v>0.39</v>
      </c>
      <c r="E49" s="512"/>
      <c r="F49" s="512"/>
      <c r="G49" s="512"/>
      <c r="H49" s="512"/>
      <c r="I49" s="513"/>
    </row>
    <row r="50" spans="1:9" ht="33" customHeight="1" thickBot="1" x14ac:dyDescent="0.3">
      <c r="A50" s="583" t="s">
        <v>76</v>
      </c>
      <c r="B50" s="584"/>
      <c r="C50" s="95" t="str">
        <f t="shared" si="1"/>
        <v>шт.</v>
      </c>
      <c r="D50" s="506">
        <v>0.41</v>
      </c>
      <c r="E50" s="507"/>
      <c r="F50" s="507"/>
      <c r="G50" s="507"/>
      <c r="H50" s="507"/>
      <c r="I50" s="508"/>
    </row>
    <row r="51" spans="1:9" ht="9.75" customHeight="1" x14ac:dyDescent="0.25">
      <c r="A51" s="28"/>
      <c r="B51" s="29"/>
      <c r="C51" s="30"/>
      <c r="D51" s="31"/>
      <c r="E51" s="32"/>
      <c r="F51" s="32"/>
      <c r="G51" s="33"/>
      <c r="H51" s="32"/>
      <c r="I51" s="32"/>
    </row>
  </sheetData>
  <mergeCells count="101">
    <mergeCell ref="A45:B45"/>
    <mergeCell ref="D45:I45"/>
    <mergeCell ref="A46:B46"/>
    <mergeCell ref="D46:I46"/>
    <mergeCell ref="A42:B42"/>
    <mergeCell ref="D42:I42"/>
    <mergeCell ref="A43:B43"/>
    <mergeCell ref="D43:I43"/>
    <mergeCell ref="A36:B36"/>
    <mergeCell ref="H36:I36"/>
    <mergeCell ref="A37:B37"/>
    <mergeCell ref="H37:I37"/>
    <mergeCell ref="A38:B38"/>
    <mergeCell ref="H38:I38"/>
    <mergeCell ref="A41:B41"/>
    <mergeCell ref="H41:I41"/>
    <mergeCell ref="A44:B44"/>
    <mergeCell ref="D44:I44"/>
    <mergeCell ref="A39:I39"/>
    <mergeCell ref="A40:B40"/>
    <mergeCell ref="H40:I40"/>
    <mergeCell ref="A47:B47"/>
    <mergeCell ref="D47:I47"/>
    <mergeCell ref="A48:B48"/>
    <mergeCell ref="D48:I48"/>
    <mergeCell ref="A49:B49"/>
    <mergeCell ref="D49:I49"/>
    <mergeCell ref="A50:B50"/>
    <mergeCell ref="D50:I50"/>
    <mergeCell ref="A31:B32"/>
    <mergeCell ref="C31:C32"/>
    <mergeCell ref="D31:D32"/>
    <mergeCell ref="E31:E32"/>
    <mergeCell ref="F31:F32"/>
    <mergeCell ref="G31:G32"/>
    <mergeCell ref="H31:I32"/>
    <mergeCell ref="A29:B30"/>
    <mergeCell ref="C29:C30"/>
    <mergeCell ref="A33:B33"/>
    <mergeCell ref="H33:I33"/>
    <mergeCell ref="A34:B34"/>
    <mergeCell ref="H34:I34"/>
    <mergeCell ref="A35:B35"/>
    <mergeCell ref="H35:I35"/>
    <mergeCell ref="C25:C26"/>
    <mergeCell ref="D25:D26"/>
    <mergeCell ref="E25:E26"/>
    <mergeCell ref="F25:F26"/>
    <mergeCell ref="G25:G26"/>
    <mergeCell ref="H25:I26"/>
    <mergeCell ref="D29:D30"/>
    <mergeCell ref="E29:E30"/>
    <mergeCell ref="F29:F30"/>
    <mergeCell ref="G29:G30"/>
    <mergeCell ref="A27:B28"/>
    <mergeCell ref="C27:C28"/>
    <mergeCell ref="D27:D28"/>
    <mergeCell ref="E27:E28"/>
    <mergeCell ref="F27:F28"/>
    <mergeCell ref="G27:G28"/>
    <mergeCell ref="H27:I28"/>
    <mergeCell ref="H29:I30"/>
    <mergeCell ref="A22:B22"/>
    <mergeCell ref="H22:I22"/>
    <mergeCell ref="A23:B23"/>
    <mergeCell ref="H23:I23"/>
    <mergeCell ref="A24:B24"/>
    <mergeCell ref="H24:I24"/>
    <mergeCell ref="A25:B26"/>
    <mergeCell ref="A13:B14"/>
    <mergeCell ref="H13:I13"/>
    <mergeCell ref="H14:I14"/>
    <mergeCell ref="A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1:I1"/>
    <mergeCell ref="A2:I2"/>
    <mergeCell ref="A3:I3"/>
    <mergeCell ref="A4:I4"/>
    <mergeCell ref="A5:I5"/>
    <mergeCell ref="A6:I6"/>
    <mergeCell ref="A7:B12"/>
    <mergeCell ref="C7:I7"/>
    <mergeCell ref="C8:C12"/>
    <mergeCell ref="E8:G8"/>
    <mergeCell ref="H8:I8"/>
    <mergeCell ref="D9:D12"/>
    <mergeCell ref="E9:E12"/>
    <mergeCell ref="F9:F12"/>
    <mergeCell ref="G9:G12"/>
    <mergeCell ref="H9:I12"/>
  </mergeCells>
  <pageMargins left="0.7" right="0.7" top="0.36" bottom="0.75" header="0.3" footer="0.3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6" zoomScaleNormal="100" workbookViewId="0">
      <selection activeCell="C58" sqref="C58"/>
    </sheetView>
  </sheetViews>
  <sheetFormatPr defaultRowHeight="15" x14ac:dyDescent="0.25"/>
  <cols>
    <col min="1" max="1" width="11.140625" customWidth="1"/>
    <col min="2" max="2" width="29.5703125" customWidth="1"/>
    <col min="3" max="3" width="9" customWidth="1"/>
    <col min="4" max="6" width="22.85546875" customWidth="1"/>
  </cols>
  <sheetData>
    <row r="1" spans="1:6" ht="18" x14ac:dyDescent="0.25">
      <c r="A1" s="203" t="s">
        <v>0</v>
      </c>
      <c r="B1" s="203"/>
      <c r="C1" s="203"/>
      <c r="D1" s="203"/>
      <c r="E1" s="203"/>
      <c r="F1" s="203"/>
    </row>
    <row r="2" spans="1:6" ht="24.75" customHeight="1" x14ac:dyDescent="0.25">
      <c r="A2" s="382" t="s">
        <v>272</v>
      </c>
      <c r="B2" s="382"/>
      <c r="C2" s="382"/>
      <c r="D2" s="382"/>
      <c r="E2" s="382"/>
      <c r="F2" s="382"/>
    </row>
    <row r="3" spans="1:6" ht="20.25" customHeight="1" x14ac:dyDescent="0.25">
      <c r="A3" s="383" t="s">
        <v>275</v>
      </c>
      <c r="B3" s="383"/>
      <c r="C3" s="383"/>
      <c r="D3" s="383"/>
      <c r="E3" s="383"/>
      <c r="F3" s="383"/>
    </row>
    <row r="4" spans="1:6" ht="17.25" customHeight="1" x14ac:dyDescent="0.25">
      <c r="A4" s="384" t="s">
        <v>266</v>
      </c>
      <c r="B4" s="384"/>
      <c r="C4" s="384"/>
      <c r="D4" s="384"/>
      <c r="E4" s="384"/>
      <c r="F4" s="384"/>
    </row>
    <row r="5" spans="1:6" ht="15.75" x14ac:dyDescent="0.25">
      <c r="A5" s="385" t="s">
        <v>79</v>
      </c>
      <c r="B5" s="385"/>
      <c r="C5" s="385"/>
      <c r="D5" s="385"/>
      <c r="E5" s="385"/>
      <c r="F5" s="385"/>
    </row>
    <row r="6" spans="1:6" ht="15.75" thickBot="1" x14ac:dyDescent="0.3">
      <c r="A6" s="386" t="s">
        <v>207</v>
      </c>
      <c r="B6" s="386"/>
      <c r="C6" s="386"/>
      <c r="D6" s="386"/>
      <c r="E6" s="386"/>
      <c r="F6" s="386"/>
    </row>
    <row r="7" spans="1:6" ht="42.75" customHeight="1" x14ac:dyDescent="0.25">
      <c r="A7" s="530"/>
      <c r="B7" s="531"/>
      <c r="C7" s="326" t="s">
        <v>268</v>
      </c>
      <c r="D7" s="537"/>
      <c r="E7" s="537"/>
      <c r="F7" s="538"/>
    </row>
    <row r="8" spans="1:6" ht="22.5" x14ac:dyDescent="0.25">
      <c r="A8" s="532"/>
      <c r="B8" s="533"/>
      <c r="C8" s="328" t="s">
        <v>10</v>
      </c>
      <c r="D8" s="38" t="s">
        <v>61</v>
      </c>
      <c r="E8" s="333" t="s">
        <v>11</v>
      </c>
      <c r="F8" s="590"/>
    </row>
    <row r="9" spans="1:6" x14ac:dyDescent="0.25">
      <c r="A9" s="532"/>
      <c r="B9" s="533"/>
      <c r="C9" s="329"/>
      <c r="D9" s="591" t="s">
        <v>80</v>
      </c>
      <c r="E9" s="41" t="s">
        <v>38</v>
      </c>
      <c r="F9" s="592" t="s">
        <v>39</v>
      </c>
    </row>
    <row r="10" spans="1:6" x14ac:dyDescent="0.25">
      <c r="A10" s="532"/>
      <c r="B10" s="533"/>
      <c r="C10" s="329"/>
      <c r="D10" s="316"/>
      <c r="E10" s="546" t="s">
        <v>41</v>
      </c>
      <c r="F10" s="317"/>
    </row>
    <row r="11" spans="1:6" ht="15.75" thickBot="1" x14ac:dyDescent="0.3">
      <c r="A11" s="534"/>
      <c r="B11" s="535"/>
      <c r="C11" s="589"/>
      <c r="D11" s="547"/>
      <c r="E11" s="547"/>
      <c r="F11" s="549"/>
    </row>
    <row r="12" spans="1:6" x14ac:dyDescent="0.25">
      <c r="A12" s="556" t="s">
        <v>81</v>
      </c>
      <c r="B12" s="557"/>
      <c r="C12" s="94" t="s">
        <v>15</v>
      </c>
      <c r="D12" s="37">
        <v>2.4160839160839158</v>
      </c>
      <c r="E12" s="37">
        <v>2.4160839160839158</v>
      </c>
      <c r="F12" s="102">
        <v>2.5482517482517482</v>
      </c>
    </row>
    <row r="13" spans="1:6" ht="15.75" thickBot="1" x14ac:dyDescent="0.3">
      <c r="A13" s="558"/>
      <c r="B13" s="559"/>
      <c r="C13" s="95" t="s">
        <v>16</v>
      </c>
      <c r="D13" s="96">
        <v>34.549999999999997</v>
      </c>
      <c r="E13" s="96">
        <v>34.549999999999997</v>
      </c>
      <c r="F13" s="103">
        <v>36.44</v>
      </c>
    </row>
    <row r="14" spans="1:6" ht="15.75" thickBot="1" x14ac:dyDescent="0.3">
      <c r="A14" s="563" t="s">
        <v>17</v>
      </c>
      <c r="B14" s="564"/>
      <c r="C14" s="564"/>
      <c r="D14" s="564"/>
      <c r="E14" s="564"/>
      <c r="F14" s="565"/>
    </row>
    <row r="15" spans="1:6" x14ac:dyDescent="0.25">
      <c r="A15" s="566" t="s">
        <v>18</v>
      </c>
      <c r="B15" s="567"/>
      <c r="C15" s="98" t="str">
        <f>C16</f>
        <v>шт.</v>
      </c>
      <c r="D15" s="98">
        <v>7.1</v>
      </c>
      <c r="E15" s="98">
        <v>7.1</v>
      </c>
      <c r="F15" s="104">
        <v>7.81</v>
      </c>
    </row>
    <row r="16" spans="1:6" x14ac:dyDescent="0.25">
      <c r="A16" s="570" t="s">
        <v>82</v>
      </c>
      <c r="B16" s="571"/>
      <c r="C16" s="94" t="str">
        <f>C12</f>
        <v>шт.</v>
      </c>
      <c r="D16" s="37">
        <v>17.940000000000001</v>
      </c>
      <c r="E16" s="37">
        <v>17.940000000000001</v>
      </c>
      <c r="F16" s="102">
        <v>20.09</v>
      </c>
    </row>
    <row r="17" spans="1:6" x14ac:dyDescent="0.25">
      <c r="A17" s="550" t="s">
        <v>83</v>
      </c>
      <c r="B17" s="551"/>
      <c r="C17" s="94" t="str">
        <f t="shared" ref="C17:C31" si="0">C16</f>
        <v>шт.</v>
      </c>
      <c r="D17" s="26">
        <v>14.45</v>
      </c>
      <c r="E17" s="26">
        <v>14.45</v>
      </c>
      <c r="F17" s="105">
        <v>15.59</v>
      </c>
    </row>
    <row r="18" spans="1:6" ht="27" customHeight="1" x14ac:dyDescent="0.25">
      <c r="A18" s="550" t="s">
        <v>84</v>
      </c>
      <c r="B18" s="551"/>
      <c r="C18" s="94" t="str">
        <f t="shared" si="0"/>
        <v>шт.</v>
      </c>
      <c r="D18" s="26">
        <v>13.3</v>
      </c>
      <c r="E18" s="26">
        <v>13.3</v>
      </c>
      <c r="F18" s="105">
        <v>14.02</v>
      </c>
    </row>
    <row r="19" spans="1:6" ht="27" customHeight="1" x14ac:dyDescent="0.25">
      <c r="A19" s="593" t="s">
        <v>85</v>
      </c>
      <c r="B19" s="594"/>
      <c r="C19" s="49" t="str">
        <f t="shared" si="0"/>
        <v>шт.</v>
      </c>
      <c r="D19" s="26" t="s">
        <v>67</v>
      </c>
      <c r="E19" s="49">
        <v>13.22</v>
      </c>
      <c r="F19" s="105">
        <v>13.93</v>
      </c>
    </row>
    <row r="20" spans="1:6" ht="19.5" customHeight="1" x14ac:dyDescent="0.25">
      <c r="A20" s="550" t="s">
        <v>22</v>
      </c>
      <c r="B20" s="551"/>
      <c r="C20" s="49" t="str">
        <f t="shared" si="0"/>
        <v>шт.</v>
      </c>
      <c r="D20" s="54">
        <v>28.69</v>
      </c>
      <c r="E20" s="54">
        <v>28.69</v>
      </c>
      <c r="F20" s="105">
        <v>28.69</v>
      </c>
    </row>
    <row r="21" spans="1:6" ht="27" customHeight="1" x14ac:dyDescent="0.25">
      <c r="A21" s="550" t="s">
        <v>66</v>
      </c>
      <c r="B21" s="551"/>
      <c r="C21" s="49" t="str">
        <f t="shared" si="0"/>
        <v>шт.</v>
      </c>
      <c r="D21" s="26">
        <v>75.27</v>
      </c>
      <c r="E21" s="26">
        <v>75.27</v>
      </c>
      <c r="F21" s="105">
        <v>75.27</v>
      </c>
    </row>
    <row r="22" spans="1:6" ht="27" customHeight="1" x14ac:dyDescent="0.25">
      <c r="A22" s="550" t="s">
        <v>24</v>
      </c>
      <c r="B22" s="551"/>
      <c r="C22" s="49" t="str">
        <f t="shared" si="0"/>
        <v>шт.</v>
      </c>
      <c r="D22" s="26">
        <v>100.36</v>
      </c>
      <c r="E22" s="26">
        <v>100.36</v>
      </c>
      <c r="F22" s="105">
        <v>104.22</v>
      </c>
    </row>
    <row r="23" spans="1:6" ht="33.75" customHeight="1" x14ac:dyDescent="0.25">
      <c r="A23" s="550" t="s">
        <v>25</v>
      </c>
      <c r="B23" s="551"/>
      <c r="C23" s="49" t="str">
        <f>C21</f>
        <v>шт.</v>
      </c>
      <c r="D23" s="26">
        <v>236.93</v>
      </c>
      <c r="E23" s="26">
        <v>236.93</v>
      </c>
      <c r="F23" s="105">
        <v>251.51</v>
      </c>
    </row>
    <row r="24" spans="1:6" ht="27" customHeight="1" x14ac:dyDescent="0.25">
      <c r="A24" s="593" t="s">
        <v>56</v>
      </c>
      <c r="B24" s="594"/>
      <c r="C24" s="49" t="str">
        <f>C22</f>
        <v>шт.</v>
      </c>
      <c r="D24" s="26">
        <v>109.65</v>
      </c>
      <c r="E24" s="26">
        <v>109.65</v>
      </c>
      <c r="F24" s="105">
        <v>115.51</v>
      </c>
    </row>
    <row r="25" spans="1:6" ht="27" customHeight="1" x14ac:dyDescent="0.25">
      <c r="A25" s="593" t="s">
        <v>144</v>
      </c>
      <c r="B25" s="594"/>
      <c r="C25" s="49" t="s">
        <v>15</v>
      </c>
      <c r="D25" s="26">
        <v>12.96</v>
      </c>
      <c r="E25" s="26">
        <v>12.96</v>
      </c>
      <c r="F25" s="105">
        <v>14.58</v>
      </c>
    </row>
    <row r="26" spans="1:6" ht="27" customHeight="1" x14ac:dyDescent="0.25">
      <c r="A26" s="550" t="s">
        <v>151</v>
      </c>
      <c r="B26" s="551"/>
      <c r="C26" s="49" t="s">
        <v>15</v>
      </c>
      <c r="D26" s="26">
        <v>48.03</v>
      </c>
      <c r="E26" s="26">
        <v>48.03</v>
      </c>
      <c r="F26" s="105">
        <v>51.3</v>
      </c>
    </row>
    <row r="27" spans="1:6" ht="27" customHeight="1" x14ac:dyDescent="0.25">
      <c r="A27" s="550" t="s">
        <v>146</v>
      </c>
      <c r="B27" s="551"/>
      <c r="C27" s="49" t="str">
        <f t="shared" si="0"/>
        <v>шт.</v>
      </c>
      <c r="D27" s="26">
        <v>60.18</v>
      </c>
      <c r="E27" s="26">
        <v>60.18</v>
      </c>
      <c r="F27" s="105">
        <v>62.41</v>
      </c>
    </row>
    <row r="28" spans="1:6" ht="27" customHeight="1" x14ac:dyDescent="0.25">
      <c r="A28" s="550" t="s">
        <v>86</v>
      </c>
      <c r="B28" s="551"/>
      <c r="C28" s="49" t="str">
        <f t="shared" si="0"/>
        <v>шт.</v>
      </c>
      <c r="D28" s="26">
        <v>129.87</v>
      </c>
      <c r="E28" s="26">
        <v>129.87</v>
      </c>
      <c r="F28" s="105">
        <v>134.51</v>
      </c>
    </row>
    <row r="29" spans="1:6" ht="39.75" customHeight="1" x14ac:dyDescent="0.25">
      <c r="A29" s="550" t="s">
        <v>158</v>
      </c>
      <c r="B29" s="551"/>
      <c r="C29" s="49" t="str">
        <f>C28</f>
        <v>шт.</v>
      </c>
      <c r="D29" s="26">
        <v>12.96</v>
      </c>
      <c r="E29" s="26">
        <v>12.96</v>
      </c>
      <c r="F29" s="105">
        <v>14.58</v>
      </c>
    </row>
    <row r="30" spans="1:6" ht="27" customHeight="1" x14ac:dyDescent="0.25">
      <c r="A30" s="550" t="s">
        <v>152</v>
      </c>
      <c r="B30" s="551"/>
      <c r="C30" s="49" t="str">
        <f t="shared" si="0"/>
        <v>шт.</v>
      </c>
      <c r="D30" s="90">
        <v>48.16</v>
      </c>
      <c r="E30" s="90">
        <v>48.16</v>
      </c>
      <c r="F30" s="91">
        <v>51.43</v>
      </c>
    </row>
    <row r="31" spans="1:6" ht="27" customHeight="1" x14ac:dyDescent="0.25">
      <c r="A31" s="550" t="s">
        <v>149</v>
      </c>
      <c r="B31" s="551"/>
      <c r="C31" s="49" t="str">
        <f t="shared" si="0"/>
        <v>шт.</v>
      </c>
      <c r="D31" s="90">
        <v>60.44</v>
      </c>
      <c r="E31" s="90">
        <v>60.44</v>
      </c>
      <c r="F31" s="91">
        <v>62.67</v>
      </c>
    </row>
    <row r="32" spans="1:6" ht="27" customHeight="1" x14ac:dyDescent="0.25">
      <c r="A32" s="550" t="s">
        <v>87</v>
      </c>
      <c r="B32" s="551"/>
      <c r="C32" s="49" t="str">
        <f>C30</f>
        <v>шт.</v>
      </c>
      <c r="D32" s="90">
        <v>129.36000000000001</v>
      </c>
      <c r="E32" s="90">
        <v>129.36000000000001</v>
      </c>
      <c r="F32" s="91">
        <v>134</v>
      </c>
    </row>
    <row r="33" spans="1:6" ht="31.5" customHeight="1" x14ac:dyDescent="0.25">
      <c r="A33" s="593" t="s">
        <v>159</v>
      </c>
      <c r="B33" s="594"/>
      <c r="C33" s="49" t="str">
        <f>C31</f>
        <v>шт.</v>
      </c>
      <c r="D33" s="90">
        <v>33.83</v>
      </c>
      <c r="E33" s="90">
        <v>33.83</v>
      </c>
      <c r="F33" s="91">
        <v>35.21</v>
      </c>
    </row>
    <row r="34" spans="1:6" ht="40.5" customHeight="1" thickBot="1" x14ac:dyDescent="0.3">
      <c r="A34" s="583" t="s">
        <v>154</v>
      </c>
      <c r="B34" s="584"/>
      <c r="C34" s="95" t="str">
        <f>C32</f>
        <v>шт.</v>
      </c>
      <c r="D34" s="96">
        <v>55.78</v>
      </c>
      <c r="E34" s="96">
        <v>55.78</v>
      </c>
      <c r="F34" s="103">
        <v>59.55</v>
      </c>
    </row>
    <row r="35" spans="1:6" ht="15.75" thickBot="1" x14ac:dyDescent="0.3">
      <c r="A35" s="563" t="s">
        <v>27</v>
      </c>
      <c r="B35" s="564"/>
      <c r="C35" s="564"/>
      <c r="D35" s="564"/>
      <c r="E35" s="564"/>
      <c r="F35" s="565"/>
    </row>
    <row r="36" spans="1:6" ht="20.25" customHeight="1" x14ac:dyDescent="0.25">
      <c r="A36" s="570" t="s">
        <v>28</v>
      </c>
      <c r="B36" s="571"/>
      <c r="C36" s="94" t="str">
        <f>C34</f>
        <v>шт.</v>
      </c>
      <c r="D36" s="37">
        <v>131.51</v>
      </c>
      <c r="E36" s="37">
        <v>131.51</v>
      </c>
      <c r="F36" s="102">
        <v>137</v>
      </c>
    </row>
    <row r="37" spans="1:6" ht="20.25" customHeight="1" x14ac:dyDescent="0.25">
      <c r="A37" s="550" t="s">
        <v>29</v>
      </c>
      <c r="B37" s="551"/>
      <c r="C37" s="94" t="s">
        <v>15</v>
      </c>
      <c r="D37" s="26">
        <v>102.17</v>
      </c>
      <c r="E37" s="26">
        <v>102.17</v>
      </c>
      <c r="F37" s="105">
        <v>111.09</v>
      </c>
    </row>
    <row r="38" spans="1:6" ht="17.25" customHeight="1" x14ac:dyDescent="0.25">
      <c r="A38" s="550" t="s">
        <v>30</v>
      </c>
      <c r="B38" s="551"/>
      <c r="C38" s="94" t="str">
        <f t="shared" ref="C38:C46" si="1">C36</f>
        <v>шт.</v>
      </c>
      <c r="D38" s="511">
        <v>62.8</v>
      </c>
      <c r="E38" s="512"/>
      <c r="F38" s="513"/>
    </row>
    <row r="39" spans="1:6" ht="24.75" customHeight="1" x14ac:dyDescent="0.25">
      <c r="A39" s="550" t="s">
        <v>88</v>
      </c>
      <c r="B39" s="551"/>
      <c r="C39" s="94" t="str">
        <f t="shared" si="1"/>
        <v>шт.</v>
      </c>
      <c r="D39" s="511">
        <v>78.38</v>
      </c>
      <c r="E39" s="512"/>
      <c r="F39" s="513"/>
    </row>
    <row r="40" spans="1:6" ht="27" customHeight="1" x14ac:dyDescent="0.25">
      <c r="A40" s="550" t="s">
        <v>89</v>
      </c>
      <c r="B40" s="551"/>
      <c r="C40" s="94" t="str">
        <f t="shared" si="1"/>
        <v>шт.</v>
      </c>
      <c r="D40" s="511">
        <v>0.93</v>
      </c>
      <c r="E40" s="512"/>
      <c r="F40" s="513"/>
    </row>
    <row r="41" spans="1:6" ht="21" customHeight="1" x14ac:dyDescent="0.25">
      <c r="A41" s="550" t="s">
        <v>90</v>
      </c>
      <c r="B41" s="551"/>
      <c r="C41" s="94" t="str">
        <f t="shared" si="1"/>
        <v>шт.</v>
      </c>
      <c r="D41" s="511">
        <v>6.66</v>
      </c>
      <c r="E41" s="512"/>
      <c r="F41" s="513"/>
    </row>
    <row r="42" spans="1:6" ht="23.25" customHeight="1" x14ac:dyDescent="0.25">
      <c r="A42" s="550" t="s">
        <v>91</v>
      </c>
      <c r="B42" s="551"/>
      <c r="C42" s="94" t="str">
        <f t="shared" si="1"/>
        <v>шт.</v>
      </c>
      <c r="D42" s="511">
        <v>0.42</v>
      </c>
      <c r="E42" s="512"/>
      <c r="F42" s="513"/>
    </row>
    <row r="43" spans="1:6" ht="20.25" customHeight="1" x14ac:dyDescent="0.25">
      <c r="A43" s="550" t="s">
        <v>92</v>
      </c>
      <c r="B43" s="551"/>
      <c r="C43" s="94" t="str">
        <f t="shared" si="1"/>
        <v>шт.</v>
      </c>
      <c r="D43" s="511">
        <v>5.46</v>
      </c>
      <c r="E43" s="512"/>
      <c r="F43" s="513"/>
    </row>
    <row r="44" spans="1:6" ht="20.25" customHeight="1" x14ac:dyDescent="0.25">
      <c r="A44" s="550" t="s">
        <v>93</v>
      </c>
      <c r="B44" s="551"/>
      <c r="C44" s="94" t="str">
        <f t="shared" si="1"/>
        <v>шт.</v>
      </c>
      <c r="D44" s="511">
        <v>0.42</v>
      </c>
      <c r="E44" s="512"/>
      <c r="F44" s="513"/>
    </row>
    <row r="45" spans="1:6" ht="20.25" customHeight="1" x14ac:dyDescent="0.25">
      <c r="A45" s="550" t="s">
        <v>37</v>
      </c>
      <c r="B45" s="551"/>
      <c r="C45" s="94" t="str">
        <f t="shared" si="1"/>
        <v>шт.</v>
      </c>
      <c r="D45" s="511">
        <v>0.39</v>
      </c>
      <c r="E45" s="512"/>
      <c r="F45" s="513"/>
    </row>
    <row r="46" spans="1:6" ht="20.25" customHeight="1" thickBot="1" x14ac:dyDescent="0.3">
      <c r="A46" s="583" t="s">
        <v>94</v>
      </c>
      <c r="B46" s="584"/>
      <c r="C46" s="106" t="str">
        <f t="shared" si="1"/>
        <v>шт.</v>
      </c>
      <c r="D46" s="506">
        <v>0.41</v>
      </c>
      <c r="E46" s="507"/>
      <c r="F46" s="508"/>
    </row>
    <row r="47" spans="1:6" ht="7.5" customHeight="1" x14ac:dyDescent="0.25">
      <c r="A47" s="595"/>
      <c r="B47" s="595"/>
      <c r="C47" s="42"/>
      <c r="D47" s="43"/>
      <c r="E47" s="44"/>
      <c r="F47" s="44"/>
    </row>
  </sheetData>
  <mergeCells count="57">
    <mergeCell ref="A44:B44"/>
    <mergeCell ref="D44:F44"/>
    <mergeCell ref="A45:B45"/>
    <mergeCell ref="D45:F45"/>
    <mergeCell ref="A46:B46"/>
    <mergeCell ref="D46:F46"/>
    <mergeCell ref="A47:B47"/>
    <mergeCell ref="A41:B41"/>
    <mergeCell ref="D41:F41"/>
    <mergeCell ref="A42:B42"/>
    <mergeCell ref="D42:F42"/>
    <mergeCell ref="A43:B43"/>
    <mergeCell ref="D43:F43"/>
    <mergeCell ref="A38:B38"/>
    <mergeCell ref="D38:F38"/>
    <mergeCell ref="A39:B39"/>
    <mergeCell ref="D39:F39"/>
    <mergeCell ref="A40:B40"/>
    <mergeCell ref="D40:F40"/>
    <mergeCell ref="A37:B37"/>
    <mergeCell ref="A25:B25"/>
    <mergeCell ref="A26:B26"/>
    <mergeCell ref="A27:B27"/>
    <mergeCell ref="A28:B28"/>
    <mergeCell ref="A29:B29"/>
    <mergeCell ref="A30:B30"/>
    <mergeCell ref="A31:B31"/>
    <mergeCell ref="A34:B34"/>
    <mergeCell ref="A33:B33"/>
    <mergeCell ref="A35:F35"/>
    <mergeCell ref="A36:B36"/>
    <mergeCell ref="A15:B15"/>
    <mergeCell ref="A16:B16"/>
    <mergeCell ref="A17:B17"/>
    <mergeCell ref="A32:B32"/>
    <mergeCell ref="A19:B19"/>
    <mergeCell ref="A20:B20"/>
    <mergeCell ref="A21:B21"/>
    <mergeCell ref="A22:B22"/>
    <mergeCell ref="A23:B23"/>
    <mergeCell ref="A24:B24"/>
    <mergeCell ref="A18:B18"/>
    <mergeCell ref="A12:B13"/>
    <mergeCell ref="A14:F14"/>
    <mergeCell ref="A6:F6"/>
    <mergeCell ref="A1:F1"/>
    <mergeCell ref="A2:F2"/>
    <mergeCell ref="A3:F3"/>
    <mergeCell ref="A4:F4"/>
    <mergeCell ref="A5:F5"/>
    <mergeCell ref="A7:B11"/>
    <mergeCell ref="C7:F7"/>
    <mergeCell ref="C8:C11"/>
    <mergeCell ref="E8:F8"/>
    <mergeCell ref="D9:D11"/>
    <mergeCell ref="F9:F11"/>
    <mergeCell ref="E10:E11"/>
  </mergeCells>
  <pageMargins left="0.7" right="0.7" top="0.36" bottom="0.35" header="0.3" footer="0.3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6" zoomScaleNormal="100" workbookViewId="0">
      <selection activeCell="C57" sqref="C57"/>
    </sheetView>
  </sheetViews>
  <sheetFormatPr defaultRowHeight="15" x14ac:dyDescent="0.25"/>
  <cols>
    <col min="1" max="1" width="11" customWidth="1"/>
    <col min="2" max="2" width="30" customWidth="1"/>
    <col min="4" max="7" width="17" customWidth="1"/>
  </cols>
  <sheetData>
    <row r="1" spans="1:7" ht="17.25" customHeight="1" x14ac:dyDescent="0.25">
      <c r="A1" s="203" t="s">
        <v>0</v>
      </c>
      <c r="B1" s="203"/>
      <c r="C1" s="203"/>
      <c r="D1" s="203"/>
      <c r="E1" s="203"/>
      <c r="F1" s="203"/>
      <c r="G1" s="203"/>
    </row>
    <row r="2" spans="1:7" ht="34.5" customHeight="1" x14ac:dyDescent="0.25">
      <c r="A2" s="382" t="s">
        <v>272</v>
      </c>
      <c r="B2" s="382"/>
      <c r="C2" s="382"/>
      <c r="D2" s="382"/>
      <c r="E2" s="382"/>
      <c r="F2" s="382"/>
      <c r="G2" s="382"/>
    </row>
    <row r="3" spans="1:7" ht="21.75" customHeight="1" x14ac:dyDescent="0.25">
      <c r="A3" s="383" t="s">
        <v>275</v>
      </c>
      <c r="B3" s="383"/>
      <c r="C3" s="383"/>
      <c r="D3" s="383"/>
      <c r="E3" s="383"/>
      <c r="F3" s="383"/>
      <c r="G3" s="383"/>
    </row>
    <row r="4" spans="1:7" ht="19.5" customHeight="1" x14ac:dyDescent="0.25">
      <c r="A4" s="384" t="s">
        <v>266</v>
      </c>
      <c r="B4" s="384"/>
      <c r="C4" s="384"/>
      <c r="D4" s="384"/>
      <c r="E4" s="384"/>
      <c r="F4" s="384"/>
      <c r="G4" s="384"/>
    </row>
    <row r="5" spans="1:7" ht="13.5" customHeight="1" x14ac:dyDescent="0.25">
      <c r="A5" s="385" t="s">
        <v>79</v>
      </c>
      <c r="B5" s="385"/>
      <c r="C5" s="385"/>
      <c r="D5" s="385"/>
      <c r="E5" s="385"/>
      <c r="F5" s="385"/>
      <c r="G5" s="385"/>
    </row>
    <row r="6" spans="1:7" ht="15.75" thickBot="1" x14ac:dyDescent="0.3">
      <c r="A6" s="386" t="s">
        <v>207</v>
      </c>
      <c r="B6" s="386"/>
      <c r="C6" s="386"/>
      <c r="D6" s="386"/>
      <c r="E6" s="386"/>
      <c r="F6" s="386"/>
      <c r="G6" s="386"/>
    </row>
    <row r="7" spans="1:7" ht="48" customHeight="1" x14ac:dyDescent="0.25">
      <c r="A7" s="530"/>
      <c r="B7" s="531"/>
      <c r="C7" s="536" t="s">
        <v>160</v>
      </c>
      <c r="D7" s="537"/>
      <c r="E7" s="537"/>
      <c r="F7" s="537"/>
      <c r="G7" s="538"/>
    </row>
    <row r="8" spans="1:7" ht="33.75" x14ac:dyDescent="0.25">
      <c r="A8" s="532"/>
      <c r="B8" s="533"/>
      <c r="C8" s="328" t="s">
        <v>10</v>
      </c>
      <c r="D8" s="38" t="s">
        <v>61</v>
      </c>
      <c r="E8" s="333" t="s">
        <v>11</v>
      </c>
      <c r="F8" s="223"/>
      <c r="G8" s="40" t="s">
        <v>161</v>
      </c>
    </row>
    <row r="9" spans="1:7" x14ac:dyDescent="0.25">
      <c r="A9" s="532"/>
      <c r="B9" s="533"/>
      <c r="C9" s="329"/>
      <c r="D9" s="598" t="s">
        <v>80</v>
      </c>
      <c r="E9" s="107" t="s">
        <v>38</v>
      </c>
      <c r="F9" s="601" t="s">
        <v>39</v>
      </c>
      <c r="G9" s="602" t="s">
        <v>162</v>
      </c>
    </row>
    <row r="10" spans="1:7" x14ac:dyDescent="0.25">
      <c r="A10" s="532"/>
      <c r="B10" s="533"/>
      <c r="C10" s="329"/>
      <c r="D10" s="599"/>
      <c r="E10" s="237" t="s">
        <v>41</v>
      </c>
      <c r="F10" s="599"/>
      <c r="G10" s="603"/>
    </row>
    <row r="11" spans="1:7" ht="15.75" thickBot="1" x14ac:dyDescent="0.3">
      <c r="A11" s="534"/>
      <c r="B11" s="535"/>
      <c r="C11" s="589"/>
      <c r="D11" s="600"/>
      <c r="E11" s="600"/>
      <c r="F11" s="600"/>
      <c r="G11" s="604"/>
    </row>
    <row r="12" spans="1:7" x14ac:dyDescent="0.25">
      <c r="A12" s="556" t="s">
        <v>81</v>
      </c>
      <c r="B12" s="557"/>
      <c r="C12" s="94" t="s">
        <v>15</v>
      </c>
      <c r="D12" s="94">
        <v>2.4160839160839158</v>
      </c>
      <c r="E12" s="94">
        <v>2.4160839160839158</v>
      </c>
      <c r="F12" s="94">
        <v>2.5482517482517482</v>
      </c>
      <c r="G12" s="109">
        <v>3.1090909090909089</v>
      </c>
    </row>
    <row r="13" spans="1:7" ht="15.75" thickBot="1" x14ac:dyDescent="0.3">
      <c r="A13" s="558"/>
      <c r="B13" s="559"/>
      <c r="C13" s="95" t="s">
        <v>16</v>
      </c>
      <c r="D13" s="95">
        <v>34.549999999999997</v>
      </c>
      <c r="E13" s="95">
        <v>34.549999999999997</v>
      </c>
      <c r="F13" s="95">
        <v>36.44</v>
      </c>
      <c r="G13" s="110">
        <v>44.46</v>
      </c>
    </row>
    <row r="14" spans="1:7" ht="15.75" thickBot="1" x14ac:dyDescent="0.3">
      <c r="A14" s="563" t="s">
        <v>17</v>
      </c>
      <c r="B14" s="564"/>
      <c r="C14" s="564"/>
      <c r="D14" s="564"/>
      <c r="E14" s="564"/>
      <c r="F14" s="564"/>
      <c r="G14" s="565"/>
    </row>
    <row r="15" spans="1:7" x14ac:dyDescent="0.25">
      <c r="A15" s="566" t="s">
        <v>18</v>
      </c>
      <c r="B15" s="567"/>
      <c r="C15" s="98" t="s">
        <v>15</v>
      </c>
      <c r="D15" s="98">
        <v>7.1</v>
      </c>
      <c r="E15" s="98">
        <v>7.1</v>
      </c>
      <c r="F15" s="98">
        <v>7.81</v>
      </c>
      <c r="G15" s="104">
        <v>11.1</v>
      </c>
    </row>
    <row r="16" spans="1:7" x14ac:dyDescent="0.25">
      <c r="A16" s="570" t="s">
        <v>44</v>
      </c>
      <c r="B16" s="571"/>
      <c r="C16" s="94" t="str">
        <f>C12</f>
        <v>шт.</v>
      </c>
      <c r="D16" s="37">
        <v>17.940000000000001</v>
      </c>
      <c r="E16" s="37">
        <v>17.940000000000001</v>
      </c>
      <c r="F16" s="37">
        <v>20.09</v>
      </c>
      <c r="G16" s="102">
        <v>32.24</v>
      </c>
    </row>
    <row r="17" spans="1:7" x14ac:dyDescent="0.25">
      <c r="A17" s="550" t="s">
        <v>45</v>
      </c>
      <c r="B17" s="551"/>
      <c r="C17" s="94" t="str">
        <f>C16</f>
        <v>шт.</v>
      </c>
      <c r="D17" s="26">
        <v>14.45</v>
      </c>
      <c r="E17" s="26">
        <v>14.45</v>
      </c>
      <c r="F17" s="26">
        <v>15.59</v>
      </c>
      <c r="G17" s="105">
        <v>21.89</v>
      </c>
    </row>
    <row r="18" spans="1:7" ht="23.25" customHeight="1" x14ac:dyDescent="0.25">
      <c r="A18" s="550" t="s">
        <v>163</v>
      </c>
      <c r="B18" s="551"/>
      <c r="C18" s="94" t="str">
        <f>C17</f>
        <v>шт.</v>
      </c>
      <c r="D18" s="26">
        <v>13.13</v>
      </c>
      <c r="E18" s="26">
        <v>13.13</v>
      </c>
      <c r="F18" s="111">
        <v>13.85</v>
      </c>
      <c r="G18" s="105">
        <v>15.63</v>
      </c>
    </row>
    <row r="19" spans="1:7" ht="24" customHeight="1" x14ac:dyDescent="0.25">
      <c r="A19" s="550" t="s">
        <v>164</v>
      </c>
      <c r="B19" s="551"/>
      <c r="C19" s="49" t="str">
        <f>C18</f>
        <v>шт.</v>
      </c>
      <c r="D19" s="26">
        <v>13.22</v>
      </c>
      <c r="E19" s="26" t="s">
        <v>67</v>
      </c>
      <c r="F19" s="111">
        <v>13.93</v>
      </c>
      <c r="G19" s="105" t="s">
        <v>67</v>
      </c>
    </row>
    <row r="20" spans="1:7" x14ac:dyDescent="0.25">
      <c r="A20" s="593" t="s">
        <v>165</v>
      </c>
      <c r="B20" s="594"/>
      <c r="C20" s="49" t="s">
        <v>15</v>
      </c>
      <c r="D20" s="26">
        <v>189.76</v>
      </c>
      <c r="E20" s="26">
        <v>189.76</v>
      </c>
      <c r="F20" s="111">
        <v>197.34</v>
      </c>
      <c r="G20" s="105">
        <v>220.08</v>
      </c>
    </row>
    <row r="21" spans="1:7" x14ac:dyDescent="0.25">
      <c r="A21" s="550" t="s">
        <v>22</v>
      </c>
      <c r="B21" s="551"/>
      <c r="C21" s="49" t="str">
        <f>C19</f>
        <v>шт.</v>
      </c>
      <c r="D21" s="26">
        <v>28.69</v>
      </c>
      <c r="E21" s="26">
        <v>28.69</v>
      </c>
      <c r="F21" s="111">
        <v>28.69</v>
      </c>
      <c r="G21" s="105">
        <v>30.12</v>
      </c>
    </row>
    <row r="22" spans="1:7" ht="26.25" customHeight="1" x14ac:dyDescent="0.25">
      <c r="A22" s="550" t="s">
        <v>66</v>
      </c>
      <c r="B22" s="551"/>
      <c r="C22" s="49" t="str">
        <f>C21</f>
        <v>шт.</v>
      </c>
      <c r="D22" s="26">
        <v>75.27</v>
      </c>
      <c r="E22" s="26">
        <v>75.27</v>
      </c>
      <c r="F22" s="26">
        <v>75.27</v>
      </c>
      <c r="G22" s="105">
        <v>89.57</v>
      </c>
    </row>
    <row r="23" spans="1:7" ht="18.75" customHeight="1" x14ac:dyDescent="0.25">
      <c r="A23" s="550" t="s">
        <v>24</v>
      </c>
      <c r="B23" s="551"/>
      <c r="C23" s="49" t="str">
        <f>C22</f>
        <v>шт.</v>
      </c>
      <c r="D23" s="26">
        <v>100.36</v>
      </c>
      <c r="E23" s="26">
        <v>100.36</v>
      </c>
      <c r="F23" s="26">
        <v>104.22</v>
      </c>
      <c r="G23" s="105">
        <v>115.52</v>
      </c>
    </row>
    <row r="24" spans="1:7" ht="21" customHeight="1" x14ac:dyDescent="0.25">
      <c r="A24" s="550" t="s">
        <v>25</v>
      </c>
      <c r="B24" s="551"/>
      <c r="C24" s="49" t="str">
        <f>C22</f>
        <v>шт.</v>
      </c>
      <c r="D24" s="26">
        <v>212.81</v>
      </c>
      <c r="E24" s="26">
        <v>212.81</v>
      </c>
      <c r="F24" s="26">
        <v>228.25</v>
      </c>
      <c r="G24" s="105">
        <v>251.42</v>
      </c>
    </row>
    <row r="25" spans="1:7" ht="25.5" customHeight="1" x14ac:dyDescent="0.25">
      <c r="A25" s="593" t="s">
        <v>56</v>
      </c>
      <c r="B25" s="594"/>
      <c r="C25" s="49" t="str">
        <f>C23</f>
        <v>шт.</v>
      </c>
      <c r="D25" s="26">
        <v>109.65</v>
      </c>
      <c r="E25" s="26">
        <v>109.65</v>
      </c>
      <c r="F25" s="26">
        <v>115.51</v>
      </c>
      <c r="G25" s="105">
        <v>135.38999999999999</v>
      </c>
    </row>
    <row r="26" spans="1:7" ht="27" customHeight="1" x14ac:dyDescent="0.25">
      <c r="A26" s="550" t="s">
        <v>144</v>
      </c>
      <c r="B26" s="551"/>
      <c r="C26" s="49" t="s">
        <v>15</v>
      </c>
      <c r="D26" s="26">
        <v>12.96</v>
      </c>
      <c r="E26" s="26">
        <v>12.96</v>
      </c>
      <c r="F26" s="26">
        <v>14.58</v>
      </c>
      <c r="G26" s="55">
        <v>17.41</v>
      </c>
    </row>
    <row r="27" spans="1:7" ht="26.25" customHeight="1" x14ac:dyDescent="0.25">
      <c r="A27" s="550" t="s">
        <v>172</v>
      </c>
      <c r="B27" s="551"/>
      <c r="C27" s="49" t="s">
        <v>15</v>
      </c>
      <c r="D27" s="26">
        <v>48.03</v>
      </c>
      <c r="E27" s="26">
        <v>48.03</v>
      </c>
      <c r="F27" s="26">
        <v>51.3</v>
      </c>
      <c r="G27" s="55">
        <v>60.22</v>
      </c>
    </row>
    <row r="28" spans="1:7" ht="25.5" customHeight="1" x14ac:dyDescent="0.25">
      <c r="A28" s="550" t="s">
        <v>146</v>
      </c>
      <c r="B28" s="551"/>
      <c r="C28" s="49" t="str">
        <f>C27</f>
        <v>шт.</v>
      </c>
      <c r="D28" s="26">
        <v>60.18</v>
      </c>
      <c r="E28" s="26">
        <v>60.18</v>
      </c>
      <c r="F28" s="26">
        <v>62.41</v>
      </c>
      <c r="G28" s="55">
        <v>70.14</v>
      </c>
    </row>
    <row r="29" spans="1:7" ht="25.5" customHeight="1" x14ac:dyDescent="0.25">
      <c r="A29" s="550" t="s">
        <v>57</v>
      </c>
      <c r="B29" s="551"/>
      <c r="C29" s="49" t="str">
        <f>C28</f>
        <v>шт.</v>
      </c>
      <c r="D29" s="26">
        <v>129.87</v>
      </c>
      <c r="E29" s="26">
        <v>129.87</v>
      </c>
      <c r="F29" s="26">
        <v>134.51</v>
      </c>
      <c r="G29" s="55">
        <v>150.63999999999999</v>
      </c>
    </row>
    <row r="30" spans="1:7" ht="32.25" customHeight="1" x14ac:dyDescent="0.25">
      <c r="A30" s="550" t="s">
        <v>173</v>
      </c>
      <c r="B30" s="551"/>
      <c r="C30" s="49" t="str">
        <f>C29</f>
        <v>шт.</v>
      </c>
      <c r="D30" s="26">
        <v>12.96</v>
      </c>
      <c r="E30" s="26">
        <v>12.96</v>
      </c>
      <c r="F30" s="26">
        <v>14.58</v>
      </c>
      <c r="G30" s="55">
        <v>17.41</v>
      </c>
    </row>
    <row r="31" spans="1:7" ht="25.5" customHeight="1" x14ac:dyDescent="0.25">
      <c r="A31" s="550" t="s">
        <v>152</v>
      </c>
      <c r="B31" s="551"/>
      <c r="C31" s="49" t="str">
        <f>C30</f>
        <v>шт.</v>
      </c>
      <c r="D31" s="90">
        <v>48.16</v>
      </c>
      <c r="E31" s="90">
        <v>48.16</v>
      </c>
      <c r="F31" s="90">
        <v>51.43</v>
      </c>
      <c r="G31" s="55">
        <v>60.36</v>
      </c>
    </row>
    <row r="32" spans="1:7" ht="26.25" customHeight="1" x14ac:dyDescent="0.25">
      <c r="A32" s="550" t="s">
        <v>149</v>
      </c>
      <c r="B32" s="551"/>
      <c r="C32" s="49" t="str">
        <f>C31</f>
        <v>шт.</v>
      </c>
      <c r="D32" s="90">
        <v>60.44</v>
      </c>
      <c r="E32" s="90">
        <v>60.44</v>
      </c>
      <c r="F32" s="90">
        <v>62.67</v>
      </c>
      <c r="G32" s="55">
        <v>70.41</v>
      </c>
    </row>
    <row r="33" spans="1:7" ht="23.25" customHeight="1" x14ac:dyDescent="0.25">
      <c r="A33" s="550" t="s">
        <v>166</v>
      </c>
      <c r="B33" s="551"/>
      <c r="C33" s="49" t="str">
        <f>C31</f>
        <v>шт.</v>
      </c>
      <c r="D33" s="90">
        <v>129.36000000000001</v>
      </c>
      <c r="E33" s="90">
        <v>129.36000000000001</v>
      </c>
      <c r="F33" s="90">
        <v>134</v>
      </c>
      <c r="G33" s="55">
        <v>150.13</v>
      </c>
    </row>
    <row r="34" spans="1:7" ht="35.25" customHeight="1" x14ac:dyDescent="0.25">
      <c r="A34" s="550" t="s">
        <v>156</v>
      </c>
      <c r="B34" s="551"/>
      <c r="C34" s="49" t="str">
        <f>C32</f>
        <v>шт.</v>
      </c>
      <c r="D34" s="90">
        <v>33.83</v>
      </c>
      <c r="E34" s="90">
        <v>33.83</v>
      </c>
      <c r="F34" s="90">
        <v>35.21</v>
      </c>
      <c r="G34" s="55">
        <v>38.979999999999997</v>
      </c>
    </row>
    <row r="35" spans="1:7" ht="35.25" customHeight="1" thickBot="1" x14ac:dyDescent="0.3">
      <c r="A35" s="583" t="s">
        <v>154</v>
      </c>
      <c r="B35" s="584"/>
      <c r="C35" s="95" t="str">
        <f>C33</f>
        <v>шт.</v>
      </c>
      <c r="D35" s="96">
        <v>55.78</v>
      </c>
      <c r="E35" s="96">
        <v>55.78</v>
      </c>
      <c r="F35" s="96">
        <v>59.55</v>
      </c>
      <c r="G35" s="56">
        <v>69.849999999999994</v>
      </c>
    </row>
    <row r="36" spans="1:7" ht="15.75" thickBot="1" x14ac:dyDescent="0.3">
      <c r="A36" s="556" t="s">
        <v>27</v>
      </c>
      <c r="B36" s="596"/>
      <c r="C36" s="596"/>
      <c r="D36" s="596"/>
      <c r="E36" s="596"/>
      <c r="F36" s="596"/>
      <c r="G36" s="597"/>
    </row>
    <row r="37" spans="1:7" x14ac:dyDescent="0.25">
      <c r="A37" s="566" t="s">
        <v>28</v>
      </c>
      <c r="B37" s="567"/>
      <c r="C37" s="100" t="str">
        <f>C35</f>
        <v>шт.</v>
      </c>
      <c r="D37" s="101">
        <v>131.51</v>
      </c>
      <c r="E37" s="101">
        <v>131.51</v>
      </c>
      <c r="F37" s="101">
        <v>137</v>
      </c>
      <c r="G37" s="112">
        <v>161.36000000000001</v>
      </c>
    </row>
    <row r="38" spans="1:7" x14ac:dyDescent="0.25">
      <c r="A38" s="550" t="s">
        <v>29</v>
      </c>
      <c r="B38" s="551"/>
      <c r="C38" s="49" t="s">
        <v>15</v>
      </c>
      <c r="D38" s="26">
        <v>102.17</v>
      </c>
      <c r="E38" s="26">
        <v>102.17</v>
      </c>
      <c r="F38" s="26">
        <v>111.09</v>
      </c>
      <c r="G38" s="105">
        <v>120.19</v>
      </c>
    </row>
    <row r="39" spans="1:7" x14ac:dyDescent="0.25">
      <c r="A39" s="550" t="s">
        <v>30</v>
      </c>
      <c r="B39" s="551"/>
      <c r="C39" s="49" t="str">
        <f t="shared" ref="C39:C47" si="0">C37</f>
        <v>шт.</v>
      </c>
      <c r="D39" s="511">
        <v>62.8</v>
      </c>
      <c r="E39" s="512"/>
      <c r="F39" s="512"/>
      <c r="G39" s="513"/>
    </row>
    <row r="40" spans="1:7" ht="22.5" customHeight="1" x14ac:dyDescent="0.25">
      <c r="A40" s="550" t="s">
        <v>167</v>
      </c>
      <c r="B40" s="551"/>
      <c r="C40" s="49" t="str">
        <f t="shared" si="0"/>
        <v>шт.</v>
      </c>
      <c r="D40" s="511">
        <v>78.38</v>
      </c>
      <c r="E40" s="512"/>
      <c r="F40" s="512"/>
      <c r="G40" s="513"/>
    </row>
    <row r="41" spans="1:7" ht="21.75" customHeight="1" x14ac:dyDescent="0.25">
      <c r="A41" s="550" t="s">
        <v>168</v>
      </c>
      <c r="B41" s="551"/>
      <c r="C41" s="49" t="str">
        <f t="shared" si="0"/>
        <v>шт.</v>
      </c>
      <c r="D41" s="511">
        <v>0.93</v>
      </c>
      <c r="E41" s="512"/>
      <c r="F41" s="512"/>
      <c r="G41" s="513"/>
    </row>
    <row r="42" spans="1:7" ht="24.75" customHeight="1" x14ac:dyDescent="0.25">
      <c r="A42" s="550" t="s">
        <v>33</v>
      </c>
      <c r="B42" s="551"/>
      <c r="C42" s="49" t="str">
        <f t="shared" si="0"/>
        <v>шт.</v>
      </c>
      <c r="D42" s="511">
        <v>6.66</v>
      </c>
      <c r="E42" s="512"/>
      <c r="F42" s="512"/>
      <c r="G42" s="513"/>
    </row>
    <row r="43" spans="1:7" ht="24.75" customHeight="1" x14ac:dyDescent="0.25">
      <c r="A43" s="550" t="s">
        <v>169</v>
      </c>
      <c r="B43" s="551"/>
      <c r="C43" s="49" t="str">
        <f t="shared" si="0"/>
        <v>шт.</v>
      </c>
      <c r="D43" s="511">
        <v>0.42</v>
      </c>
      <c r="E43" s="512"/>
      <c r="F43" s="512"/>
      <c r="G43" s="513"/>
    </row>
    <row r="44" spans="1:7" ht="26.25" customHeight="1" x14ac:dyDescent="0.25">
      <c r="A44" s="550" t="s">
        <v>170</v>
      </c>
      <c r="B44" s="551"/>
      <c r="C44" s="49" t="str">
        <f t="shared" si="0"/>
        <v>шт.</v>
      </c>
      <c r="D44" s="511">
        <v>5.46</v>
      </c>
      <c r="E44" s="512"/>
      <c r="F44" s="512"/>
      <c r="G44" s="513"/>
    </row>
    <row r="45" spans="1:7" ht="24.75" customHeight="1" x14ac:dyDescent="0.25">
      <c r="A45" s="550" t="s">
        <v>171</v>
      </c>
      <c r="B45" s="551"/>
      <c r="C45" s="49" t="str">
        <f t="shared" si="0"/>
        <v>шт.</v>
      </c>
      <c r="D45" s="511">
        <v>0.42</v>
      </c>
      <c r="E45" s="512"/>
      <c r="F45" s="512"/>
      <c r="G45" s="513"/>
    </row>
    <row r="46" spans="1:7" ht="28.5" customHeight="1" x14ac:dyDescent="0.25">
      <c r="A46" s="550" t="s">
        <v>37</v>
      </c>
      <c r="B46" s="551"/>
      <c r="C46" s="49" t="str">
        <f t="shared" si="0"/>
        <v>шт.</v>
      </c>
      <c r="D46" s="511">
        <v>0.39</v>
      </c>
      <c r="E46" s="512"/>
      <c r="F46" s="512"/>
      <c r="G46" s="513"/>
    </row>
    <row r="47" spans="1:7" ht="30.75" customHeight="1" thickBot="1" x14ac:dyDescent="0.3">
      <c r="A47" s="583" t="s">
        <v>94</v>
      </c>
      <c r="B47" s="584"/>
      <c r="C47" s="95" t="str">
        <f t="shared" si="0"/>
        <v>шт.</v>
      </c>
      <c r="D47" s="506">
        <v>0.41</v>
      </c>
      <c r="E47" s="507"/>
      <c r="F47" s="507"/>
      <c r="G47" s="508"/>
    </row>
    <row r="48" spans="1:7" x14ac:dyDescent="0.25">
      <c r="A48" s="595"/>
      <c r="B48" s="595"/>
      <c r="C48" s="42"/>
      <c r="D48" s="43"/>
      <c r="E48" s="44"/>
      <c r="F48" s="44"/>
      <c r="G48" s="108"/>
    </row>
  </sheetData>
  <mergeCells count="59">
    <mergeCell ref="A6:G6"/>
    <mergeCell ref="A1:G1"/>
    <mergeCell ref="A2:G2"/>
    <mergeCell ref="A3:G3"/>
    <mergeCell ref="A4:G4"/>
    <mergeCell ref="A5:G5"/>
    <mergeCell ref="A7:B11"/>
    <mergeCell ref="C7:G7"/>
    <mergeCell ref="C8:C11"/>
    <mergeCell ref="E8:F8"/>
    <mergeCell ref="D9:D11"/>
    <mergeCell ref="F9:F11"/>
    <mergeCell ref="G9:G11"/>
    <mergeCell ref="E10:E11"/>
    <mergeCell ref="A19:B19"/>
    <mergeCell ref="A20:B20"/>
    <mergeCell ref="A21:B21"/>
    <mergeCell ref="A22:B22"/>
    <mergeCell ref="A12:B13"/>
    <mergeCell ref="A14:G14"/>
    <mergeCell ref="A15:B15"/>
    <mergeCell ref="A16:B16"/>
    <mergeCell ref="A17:B17"/>
    <mergeCell ref="A18:B18"/>
    <mergeCell ref="A29:B29"/>
    <mergeCell ref="A23:B23"/>
    <mergeCell ref="A24:B24"/>
    <mergeCell ref="A25:B25"/>
    <mergeCell ref="A26:B26"/>
    <mergeCell ref="A27:B27"/>
    <mergeCell ref="A28:B28"/>
    <mergeCell ref="A40:B40"/>
    <mergeCell ref="D40:G40"/>
    <mergeCell ref="A34:B34"/>
    <mergeCell ref="A35:B35"/>
    <mergeCell ref="A30:B30"/>
    <mergeCell ref="A31:B31"/>
    <mergeCell ref="A32:B32"/>
    <mergeCell ref="A33:B33"/>
    <mergeCell ref="A36:G36"/>
    <mergeCell ref="A37:B37"/>
    <mergeCell ref="A38:B38"/>
    <mergeCell ref="A39:B39"/>
    <mergeCell ref="D39:G39"/>
    <mergeCell ref="D46:G46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A47:B47"/>
    <mergeCell ref="D47:G47"/>
    <mergeCell ref="A48:B48"/>
  </mergeCells>
  <pageMargins left="0.7" right="0.7" top="0.37" bottom="0.36" header="0.3" footer="0.3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6" zoomScale="90" zoomScaleNormal="90" workbookViewId="0">
      <selection activeCell="G56" sqref="G56"/>
    </sheetView>
  </sheetViews>
  <sheetFormatPr defaultRowHeight="15" x14ac:dyDescent="0.25"/>
  <cols>
    <col min="1" max="1" width="11.140625" customWidth="1"/>
    <col min="2" max="2" width="29.5703125" customWidth="1"/>
    <col min="3" max="3" width="7" customWidth="1"/>
    <col min="4" max="4" width="11.85546875" customWidth="1"/>
    <col min="5" max="5" width="11.5703125" customWidth="1"/>
    <col min="6" max="6" width="11" customWidth="1"/>
    <col min="7" max="7" width="12.42578125" customWidth="1"/>
    <col min="8" max="8" width="9" customWidth="1"/>
    <col min="9" max="9" width="9.85546875" customWidth="1"/>
    <col min="10" max="10" width="15.5703125" customWidth="1"/>
  </cols>
  <sheetData>
    <row r="1" spans="1:10" ht="18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27" customHeight="1" x14ac:dyDescent="0.25">
      <c r="A2" s="382" t="s">
        <v>272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0" ht="27" customHeight="1" x14ac:dyDescent="0.25">
      <c r="A3" s="385" t="s">
        <v>275</v>
      </c>
      <c r="B3" s="385"/>
      <c r="C3" s="385"/>
      <c r="D3" s="385"/>
      <c r="E3" s="385"/>
      <c r="F3" s="385"/>
      <c r="G3" s="385"/>
      <c r="H3" s="385"/>
      <c r="I3" s="385"/>
      <c r="J3" s="385"/>
    </row>
    <row r="4" spans="1:10" ht="21" customHeight="1" x14ac:dyDescent="0.25">
      <c r="A4" s="384" t="s">
        <v>266</v>
      </c>
      <c r="B4" s="384"/>
      <c r="C4" s="384"/>
      <c r="D4" s="384"/>
      <c r="E4" s="384"/>
      <c r="F4" s="384"/>
      <c r="G4" s="384"/>
      <c r="H4" s="384"/>
      <c r="I4" s="384"/>
      <c r="J4" s="384"/>
    </row>
    <row r="5" spans="1:10" ht="21" customHeight="1" x14ac:dyDescent="0.25">
      <c r="A5" s="385" t="s">
        <v>79</v>
      </c>
      <c r="B5" s="385"/>
      <c r="C5" s="385"/>
      <c r="D5" s="385"/>
      <c r="E5" s="385"/>
      <c r="F5" s="385"/>
      <c r="G5" s="385"/>
      <c r="H5" s="385"/>
      <c r="I5" s="385"/>
      <c r="J5" s="385"/>
    </row>
    <row r="6" spans="1:10" ht="15.75" thickBot="1" x14ac:dyDescent="0.3">
      <c r="A6" s="386" t="s">
        <v>207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0" ht="44.25" customHeight="1" x14ac:dyDescent="0.25">
      <c r="A7" s="610"/>
      <c r="B7" s="611"/>
      <c r="C7" s="616" t="s">
        <v>174</v>
      </c>
      <c r="D7" s="617"/>
      <c r="E7" s="617"/>
      <c r="F7" s="617"/>
      <c r="G7" s="617"/>
      <c r="H7" s="617"/>
      <c r="I7" s="617"/>
      <c r="J7" s="618"/>
    </row>
    <row r="8" spans="1:10" ht="33.75" x14ac:dyDescent="0.25">
      <c r="A8" s="612"/>
      <c r="B8" s="613"/>
      <c r="C8" s="328" t="s">
        <v>10</v>
      </c>
      <c r="D8" s="24" t="s">
        <v>61</v>
      </c>
      <c r="E8" s="333" t="s">
        <v>11</v>
      </c>
      <c r="F8" s="540"/>
      <c r="G8" s="39" t="s">
        <v>12</v>
      </c>
      <c r="H8" s="333" t="s">
        <v>161</v>
      </c>
      <c r="I8" s="333"/>
      <c r="J8" s="542"/>
    </row>
    <row r="9" spans="1:10" x14ac:dyDescent="0.25">
      <c r="A9" s="612"/>
      <c r="B9" s="613"/>
      <c r="C9" s="328"/>
      <c r="D9" s="543" t="s">
        <v>80</v>
      </c>
      <c r="E9" s="626" t="s">
        <v>38</v>
      </c>
      <c r="F9" s="329" t="s">
        <v>39</v>
      </c>
      <c r="G9" s="631" t="s">
        <v>63</v>
      </c>
      <c r="H9" s="627" t="s">
        <v>175</v>
      </c>
      <c r="I9" s="627" t="s">
        <v>176</v>
      </c>
      <c r="J9" s="542" t="s">
        <v>40</v>
      </c>
    </row>
    <row r="10" spans="1:10" x14ac:dyDescent="0.25">
      <c r="A10" s="612"/>
      <c r="B10" s="613"/>
      <c r="C10" s="329"/>
      <c r="D10" s="544"/>
      <c r="E10" s="629"/>
      <c r="F10" s="541"/>
      <c r="G10" s="316"/>
      <c r="H10" s="632"/>
      <c r="I10" s="632"/>
      <c r="J10" s="542"/>
    </row>
    <row r="11" spans="1:10" x14ac:dyDescent="0.25">
      <c r="A11" s="612"/>
      <c r="B11" s="613"/>
      <c r="C11" s="329"/>
      <c r="D11" s="544"/>
      <c r="E11" s="546" t="s">
        <v>41</v>
      </c>
      <c r="F11" s="541"/>
      <c r="G11" s="624" t="s">
        <v>177</v>
      </c>
      <c r="H11" s="626" t="s">
        <v>129</v>
      </c>
      <c r="I11" s="627" t="s">
        <v>133</v>
      </c>
      <c r="J11" s="542" t="s">
        <v>42</v>
      </c>
    </row>
    <row r="12" spans="1:10" ht="24.75" customHeight="1" thickBot="1" x14ac:dyDescent="0.3">
      <c r="A12" s="614"/>
      <c r="B12" s="615"/>
      <c r="C12" s="589"/>
      <c r="D12" s="545"/>
      <c r="E12" s="547"/>
      <c r="F12" s="630"/>
      <c r="G12" s="625"/>
      <c r="H12" s="545"/>
      <c r="I12" s="628"/>
      <c r="J12" s="623"/>
    </row>
    <row r="13" spans="1:10" x14ac:dyDescent="0.25">
      <c r="A13" s="556" t="s">
        <v>178</v>
      </c>
      <c r="B13" s="557"/>
      <c r="C13" s="94" t="s">
        <v>15</v>
      </c>
      <c r="D13" s="37">
        <v>2.5300699300699301</v>
      </c>
      <c r="E13" s="37">
        <v>2.5300699300699301</v>
      </c>
      <c r="F13" s="37">
        <v>2.6671328671328669</v>
      </c>
      <c r="G13" s="37">
        <v>2.7188811188811188</v>
      </c>
      <c r="H13" s="124">
        <v>3.0965034965034963</v>
      </c>
      <c r="I13" s="37">
        <v>3.0965034965034963</v>
      </c>
      <c r="J13" s="125">
        <v>3.3363636363636364</v>
      </c>
    </row>
    <row r="14" spans="1:10" x14ac:dyDescent="0.25">
      <c r="A14" s="619"/>
      <c r="B14" s="620"/>
      <c r="C14" s="118" t="s">
        <v>16</v>
      </c>
      <c r="D14" s="119">
        <v>36.18</v>
      </c>
      <c r="E14" s="119">
        <v>36.18</v>
      </c>
      <c r="F14" s="119">
        <v>38.14</v>
      </c>
      <c r="G14" s="119">
        <v>38.880000000000003</v>
      </c>
      <c r="H14" s="120">
        <v>44.28</v>
      </c>
      <c r="I14" s="119">
        <v>44.28</v>
      </c>
      <c r="J14" s="121">
        <v>47.71</v>
      </c>
    </row>
    <row r="15" spans="1:10" ht="20.25" customHeight="1" thickBot="1" x14ac:dyDescent="0.3">
      <c r="A15" s="583" t="s">
        <v>179</v>
      </c>
      <c r="B15" s="584"/>
      <c r="C15" s="95" t="s">
        <v>16</v>
      </c>
      <c r="D15" s="96">
        <v>68.67</v>
      </c>
      <c r="E15" s="96">
        <v>68.67</v>
      </c>
      <c r="F15" s="96">
        <v>76.849999999999994</v>
      </c>
      <c r="G15" s="96">
        <v>78.900000000000006</v>
      </c>
      <c r="H15" s="96">
        <v>80.94</v>
      </c>
      <c r="I15" s="96">
        <v>80.94</v>
      </c>
      <c r="J15" s="103">
        <v>82.99</v>
      </c>
    </row>
    <row r="16" spans="1:10" ht="15.75" thickBot="1" x14ac:dyDescent="0.3">
      <c r="A16" s="563" t="s">
        <v>17</v>
      </c>
      <c r="B16" s="564"/>
      <c r="C16" s="564"/>
      <c r="D16" s="564"/>
      <c r="E16" s="564"/>
      <c r="F16" s="564"/>
      <c r="G16" s="564"/>
      <c r="H16" s="564"/>
      <c r="I16" s="564"/>
      <c r="J16" s="565"/>
    </row>
    <row r="17" spans="1:10" x14ac:dyDescent="0.25">
      <c r="A17" s="566" t="s">
        <v>180</v>
      </c>
      <c r="B17" s="567"/>
      <c r="C17" s="100" t="str">
        <f>C13</f>
        <v>шт.</v>
      </c>
      <c r="D17" s="101">
        <v>26.24</v>
      </c>
      <c r="E17" s="101">
        <v>26.24</v>
      </c>
      <c r="F17" s="101">
        <v>27.52</v>
      </c>
      <c r="G17" s="101">
        <v>29.67</v>
      </c>
      <c r="H17" s="101">
        <v>36.39</v>
      </c>
      <c r="I17" s="101">
        <v>36.39</v>
      </c>
      <c r="J17" s="112">
        <v>37.25</v>
      </c>
    </row>
    <row r="18" spans="1:10" x14ac:dyDescent="0.25">
      <c r="A18" s="550" t="s">
        <v>181</v>
      </c>
      <c r="B18" s="551"/>
      <c r="C18" s="94" t="str">
        <f t="shared" ref="C18:C31" si="0">C17</f>
        <v>шт.</v>
      </c>
      <c r="D18" s="26">
        <v>17.600000000000001</v>
      </c>
      <c r="E18" s="26">
        <v>17.600000000000001</v>
      </c>
      <c r="F18" s="26">
        <v>18.170000000000002</v>
      </c>
      <c r="G18" s="26">
        <v>20.309999999999999</v>
      </c>
      <c r="H18" s="26">
        <v>27.18</v>
      </c>
      <c r="I18" s="26">
        <v>27.18</v>
      </c>
      <c r="J18" s="105">
        <v>29.32</v>
      </c>
    </row>
    <row r="19" spans="1:10" ht="20.25" customHeight="1" x14ac:dyDescent="0.25">
      <c r="A19" s="593" t="s">
        <v>182</v>
      </c>
      <c r="B19" s="594"/>
      <c r="C19" s="94" t="str">
        <f t="shared" si="0"/>
        <v>шт.</v>
      </c>
      <c r="D19" s="26">
        <v>13.22</v>
      </c>
      <c r="E19" s="26">
        <v>13.22</v>
      </c>
      <c r="F19" s="26">
        <v>13.93</v>
      </c>
      <c r="G19" s="26">
        <v>15.18</v>
      </c>
      <c r="H19" s="281">
        <v>15.72</v>
      </c>
      <c r="I19" s="282"/>
      <c r="J19" s="105">
        <v>17.510000000000002</v>
      </c>
    </row>
    <row r="20" spans="1:10" ht="23.25" customHeight="1" x14ac:dyDescent="0.25">
      <c r="A20" s="593" t="s">
        <v>183</v>
      </c>
      <c r="B20" s="594"/>
      <c r="C20" s="49" t="str">
        <f t="shared" si="0"/>
        <v>шт.</v>
      </c>
      <c r="D20" s="26">
        <v>13.39</v>
      </c>
      <c r="E20" s="26">
        <v>13.39</v>
      </c>
      <c r="F20" s="26">
        <v>14.1</v>
      </c>
      <c r="G20" s="49">
        <v>15.35</v>
      </c>
      <c r="H20" s="621" t="s">
        <v>184</v>
      </c>
      <c r="I20" s="622"/>
      <c r="J20" s="122" t="s">
        <v>185</v>
      </c>
    </row>
    <row r="21" spans="1:10" x14ac:dyDescent="0.25">
      <c r="A21" s="550" t="s">
        <v>186</v>
      </c>
      <c r="B21" s="551"/>
      <c r="C21" s="49" t="str">
        <f t="shared" si="0"/>
        <v>шт.</v>
      </c>
      <c r="D21" s="26">
        <v>9.32</v>
      </c>
      <c r="E21" s="26">
        <v>9.32</v>
      </c>
      <c r="F21" s="26">
        <v>10.029999999999999</v>
      </c>
      <c r="G21" s="26">
        <v>10.75</v>
      </c>
      <c r="H21" s="26">
        <v>13.61</v>
      </c>
      <c r="I21" s="26">
        <v>13.61</v>
      </c>
      <c r="J21" s="105">
        <v>15.75</v>
      </c>
    </row>
    <row r="22" spans="1:10" ht="21" customHeight="1" x14ac:dyDescent="0.25">
      <c r="A22" s="550" t="s">
        <v>187</v>
      </c>
      <c r="B22" s="551"/>
      <c r="C22" s="49" t="str">
        <f t="shared" si="0"/>
        <v>шт.</v>
      </c>
      <c r="D22" s="26">
        <v>28.58</v>
      </c>
      <c r="E22" s="26">
        <v>28.58</v>
      </c>
      <c r="F22" s="26">
        <v>29</v>
      </c>
      <c r="G22" s="26">
        <v>29.86</v>
      </c>
      <c r="H22" s="26">
        <v>42.45</v>
      </c>
      <c r="I22" s="26">
        <v>42.45</v>
      </c>
      <c r="J22" s="105">
        <v>44.88</v>
      </c>
    </row>
    <row r="23" spans="1:10" x14ac:dyDescent="0.25">
      <c r="A23" s="550" t="s">
        <v>22</v>
      </c>
      <c r="B23" s="551"/>
      <c r="C23" s="49" t="str">
        <f t="shared" si="0"/>
        <v>шт.</v>
      </c>
      <c r="D23" s="26">
        <v>28.82</v>
      </c>
      <c r="E23" s="26">
        <v>28.82</v>
      </c>
      <c r="F23" s="26">
        <v>28.82</v>
      </c>
      <c r="G23" s="26">
        <v>29.25</v>
      </c>
      <c r="H23" s="26">
        <v>30.25</v>
      </c>
      <c r="I23" s="26">
        <v>30.25</v>
      </c>
      <c r="J23" s="105">
        <v>30.25</v>
      </c>
    </row>
    <row r="24" spans="1:10" ht="23.25" customHeight="1" x14ac:dyDescent="0.25">
      <c r="A24" s="550" t="s">
        <v>188</v>
      </c>
      <c r="B24" s="551"/>
      <c r="C24" s="49" t="str">
        <f t="shared" si="0"/>
        <v>шт.</v>
      </c>
      <c r="D24" s="26">
        <v>75.349999999999994</v>
      </c>
      <c r="E24" s="26">
        <v>75.349999999999994</v>
      </c>
      <c r="F24" s="26">
        <v>75.349999999999994</v>
      </c>
      <c r="G24" s="26">
        <v>79.069999999999993</v>
      </c>
      <c r="H24" s="26">
        <v>89.65</v>
      </c>
      <c r="I24" s="26">
        <v>89.65</v>
      </c>
      <c r="J24" s="105">
        <v>89.65</v>
      </c>
    </row>
    <row r="25" spans="1:10" ht="21" customHeight="1" x14ac:dyDescent="0.25">
      <c r="A25" s="550" t="s">
        <v>24</v>
      </c>
      <c r="B25" s="551"/>
      <c r="C25" s="49" t="str">
        <f t="shared" si="0"/>
        <v>шт.</v>
      </c>
      <c r="D25" s="26">
        <v>100.36</v>
      </c>
      <c r="E25" s="26">
        <v>100.36</v>
      </c>
      <c r="F25" s="26">
        <v>104.22</v>
      </c>
      <c r="G25" s="26">
        <v>107.94</v>
      </c>
      <c r="H25" s="26">
        <v>115.52</v>
      </c>
      <c r="I25" s="26">
        <v>115.52</v>
      </c>
      <c r="J25" s="105">
        <v>115.52</v>
      </c>
    </row>
    <row r="26" spans="1:10" ht="39.75" customHeight="1" x14ac:dyDescent="0.25">
      <c r="A26" s="550" t="s">
        <v>25</v>
      </c>
      <c r="B26" s="551"/>
      <c r="C26" s="49" t="str">
        <f>C24</f>
        <v>шт.</v>
      </c>
      <c r="D26" s="26">
        <v>235.19</v>
      </c>
      <c r="E26" s="26">
        <v>235.19</v>
      </c>
      <c r="F26" s="26">
        <v>249.78</v>
      </c>
      <c r="G26" s="26">
        <v>257.07</v>
      </c>
      <c r="H26" s="26">
        <v>271.66000000000003</v>
      </c>
      <c r="I26" s="26">
        <v>271.66000000000003</v>
      </c>
      <c r="J26" s="105">
        <v>271.66000000000003</v>
      </c>
    </row>
    <row r="27" spans="1:10" ht="32.25" customHeight="1" x14ac:dyDescent="0.25">
      <c r="A27" s="593" t="s">
        <v>56</v>
      </c>
      <c r="B27" s="594"/>
      <c r="C27" s="49" t="str">
        <f>C26</f>
        <v>шт.</v>
      </c>
      <c r="D27" s="26">
        <v>109.65</v>
      </c>
      <c r="E27" s="26">
        <v>109.65</v>
      </c>
      <c r="F27" s="26">
        <v>115.51</v>
      </c>
      <c r="G27" s="26">
        <v>121.38</v>
      </c>
      <c r="H27" s="111">
        <v>135.38999999999999</v>
      </c>
      <c r="I27" s="111">
        <v>135.38999999999999</v>
      </c>
      <c r="J27" s="55">
        <v>135.38999999999999</v>
      </c>
    </row>
    <row r="28" spans="1:10" ht="33" customHeight="1" x14ac:dyDescent="0.25">
      <c r="A28" s="550" t="s">
        <v>198</v>
      </c>
      <c r="B28" s="551"/>
      <c r="C28" s="49" t="s">
        <v>15</v>
      </c>
      <c r="D28" s="26">
        <v>12.96</v>
      </c>
      <c r="E28" s="26">
        <v>12.96</v>
      </c>
      <c r="F28" s="26">
        <v>14.58</v>
      </c>
      <c r="G28" s="26">
        <v>15.06</v>
      </c>
      <c r="H28" s="49">
        <v>17.41</v>
      </c>
      <c r="I28" s="26">
        <v>17.41</v>
      </c>
      <c r="J28" s="105">
        <v>19.07</v>
      </c>
    </row>
    <row r="29" spans="1:10" ht="36.75" customHeight="1" x14ac:dyDescent="0.25">
      <c r="A29" s="550" t="s">
        <v>199</v>
      </c>
      <c r="B29" s="551"/>
      <c r="C29" s="49" t="s">
        <v>15</v>
      </c>
      <c r="D29" s="26">
        <v>48.03</v>
      </c>
      <c r="E29" s="26">
        <v>48.03</v>
      </c>
      <c r="F29" s="26">
        <v>51.3</v>
      </c>
      <c r="G29" s="26">
        <v>55.32</v>
      </c>
      <c r="H29" s="49">
        <v>60.22</v>
      </c>
      <c r="I29" s="26">
        <v>60.22</v>
      </c>
      <c r="J29" s="105">
        <v>62.31</v>
      </c>
    </row>
    <row r="30" spans="1:10" ht="33.75" customHeight="1" x14ac:dyDescent="0.25">
      <c r="A30" s="550" t="s">
        <v>200</v>
      </c>
      <c r="B30" s="551"/>
      <c r="C30" s="49" t="s">
        <v>15</v>
      </c>
      <c r="D30" s="26">
        <v>60.18</v>
      </c>
      <c r="E30" s="26">
        <v>60.18</v>
      </c>
      <c r="F30" s="26">
        <v>62.41</v>
      </c>
      <c r="G30" s="26">
        <v>65.38</v>
      </c>
      <c r="H30" s="49">
        <v>70.14</v>
      </c>
      <c r="I30" s="26">
        <v>70.14</v>
      </c>
      <c r="J30" s="105">
        <v>72.23</v>
      </c>
    </row>
    <row r="31" spans="1:10" ht="27.75" customHeight="1" x14ac:dyDescent="0.25">
      <c r="A31" s="550" t="s">
        <v>189</v>
      </c>
      <c r="B31" s="551"/>
      <c r="C31" s="49" t="str">
        <f t="shared" si="0"/>
        <v>шт.</v>
      </c>
      <c r="D31" s="26">
        <v>129.87</v>
      </c>
      <c r="E31" s="26">
        <v>129.87</v>
      </c>
      <c r="F31" s="26">
        <v>134.51</v>
      </c>
      <c r="G31" s="26">
        <v>142.4</v>
      </c>
      <c r="H31" s="49">
        <v>150.63999999999999</v>
      </c>
      <c r="I31" s="26">
        <v>150.63999999999999</v>
      </c>
      <c r="J31" s="105">
        <v>156.97999999999999</v>
      </c>
    </row>
    <row r="32" spans="1:10" ht="32.25" customHeight="1" x14ac:dyDescent="0.25">
      <c r="A32" s="550" t="s">
        <v>201</v>
      </c>
      <c r="B32" s="551"/>
      <c r="C32" s="49" t="str">
        <f>C31</f>
        <v>шт.</v>
      </c>
      <c r="D32" s="26">
        <v>12.96</v>
      </c>
      <c r="E32" s="26">
        <v>12.96</v>
      </c>
      <c r="F32" s="26">
        <v>14.58</v>
      </c>
      <c r="G32" s="26">
        <v>15.06</v>
      </c>
      <c r="H32" s="26">
        <v>17.41</v>
      </c>
      <c r="I32" s="26">
        <v>17.41</v>
      </c>
      <c r="J32" s="105">
        <v>19.07</v>
      </c>
    </row>
    <row r="33" spans="1:10" ht="32.25" customHeight="1" x14ac:dyDescent="0.25">
      <c r="A33" s="550" t="s">
        <v>152</v>
      </c>
      <c r="B33" s="551"/>
      <c r="C33" s="49" t="str">
        <f>C31</f>
        <v>шт.</v>
      </c>
      <c r="D33" s="26">
        <v>48.16</v>
      </c>
      <c r="E33" s="26">
        <v>48.16</v>
      </c>
      <c r="F33" s="26">
        <v>51.43</v>
      </c>
      <c r="G33" s="26">
        <v>55.45</v>
      </c>
      <c r="H33" s="26">
        <v>60.36</v>
      </c>
      <c r="I33" s="26">
        <v>60.36</v>
      </c>
      <c r="J33" s="105">
        <v>62.44</v>
      </c>
    </row>
    <row r="34" spans="1:10" ht="26.25" customHeight="1" x14ac:dyDescent="0.25">
      <c r="A34" s="550" t="s">
        <v>202</v>
      </c>
      <c r="B34" s="551"/>
      <c r="C34" s="49" t="str">
        <f>C32</f>
        <v>шт.</v>
      </c>
      <c r="D34" s="26">
        <v>60.44</v>
      </c>
      <c r="E34" s="26">
        <v>60.44</v>
      </c>
      <c r="F34" s="26">
        <v>62.67</v>
      </c>
      <c r="G34" s="26">
        <v>65.650000000000006</v>
      </c>
      <c r="H34" s="26">
        <v>70.41</v>
      </c>
      <c r="I34" s="26">
        <v>70.41</v>
      </c>
      <c r="J34" s="105">
        <v>72.489999999999995</v>
      </c>
    </row>
    <row r="35" spans="1:10" ht="22.5" customHeight="1" x14ac:dyDescent="0.25">
      <c r="A35" s="550" t="s">
        <v>190</v>
      </c>
      <c r="B35" s="551"/>
      <c r="C35" s="49" t="str">
        <f>C33</f>
        <v>шт.</v>
      </c>
      <c r="D35" s="26">
        <v>129.36000000000001</v>
      </c>
      <c r="E35" s="26">
        <v>129.36000000000001</v>
      </c>
      <c r="F35" s="26">
        <v>134</v>
      </c>
      <c r="G35" s="26">
        <v>141.88999999999999</v>
      </c>
      <c r="H35" s="26">
        <v>150.13</v>
      </c>
      <c r="I35" s="26">
        <v>150.13</v>
      </c>
      <c r="J35" s="105">
        <v>156.47999999999999</v>
      </c>
    </row>
    <row r="36" spans="1:10" ht="33" customHeight="1" x14ac:dyDescent="0.25">
      <c r="A36" s="550" t="s">
        <v>203</v>
      </c>
      <c r="B36" s="551"/>
      <c r="C36" s="49" t="str">
        <f>C34</f>
        <v>шт.</v>
      </c>
      <c r="D36" s="26">
        <v>33.83</v>
      </c>
      <c r="E36" s="26">
        <v>33.83</v>
      </c>
      <c r="F36" s="26">
        <v>35.21</v>
      </c>
      <c r="G36" s="26">
        <v>36.58</v>
      </c>
      <c r="H36" s="26">
        <v>38.979999999999997</v>
      </c>
      <c r="I36" s="26">
        <v>38.979999999999997</v>
      </c>
      <c r="J36" s="105">
        <v>41.56</v>
      </c>
    </row>
    <row r="37" spans="1:10" ht="32.25" customHeight="1" thickBot="1" x14ac:dyDescent="0.3">
      <c r="A37" s="583" t="s">
        <v>154</v>
      </c>
      <c r="B37" s="584"/>
      <c r="C37" s="95" t="str">
        <f>C35</f>
        <v>шт.</v>
      </c>
      <c r="D37" s="96">
        <v>55.78</v>
      </c>
      <c r="E37" s="96">
        <v>55.78</v>
      </c>
      <c r="F37" s="96">
        <v>59.55</v>
      </c>
      <c r="G37" s="96">
        <v>64.19</v>
      </c>
      <c r="H37" s="96">
        <v>69.849999999999994</v>
      </c>
      <c r="I37" s="96">
        <v>69.849999999999994</v>
      </c>
      <c r="J37" s="103">
        <v>72.25</v>
      </c>
    </row>
    <row r="38" spans="1:10" ht="15.75" thickBot="1" x14ac:dyDescent="0.3">
      <c r="A38" s="563" t="s">
        <v>27</v>
      </c>
      <c r="B38" s="564"/>
      <c r="C38" s="564"/>
      <c r="D38" s="564"/>
      <c r="E38" s="564"/>
      <c r="F38" s="564"/>
      <c r="G38" s="564"/>
      <c r="H38" s="564"/>
      <c r="I38" s="564"/>
      <c r="J38" s="565"/>
    </row>
    <row r="39" spans="1:10" x14ac:dyDescent="0.25">
      <c r="A39" s="570" t="s">
        <v>28</v>
      </c>
      <c r="B39" s="571"/>
      <c r="C39" s="94" t="str">
        <f>C36</f>
        <v>шт.</v>
      </c>
      <c r="D39" s="37">
        <v>92.95</v>
      </c>
      <c r="E39" s="37">
        <v>92.95</v>
      </c>
      <c r="F39" s="37">
        <v>107.25</v>
      </c>
      <c r="G39" s="37">
        <v>121.55</v>
      </c>
      <c r="H39" s="236">
        <v>121.55</v>
      </c>
      <c r="I39" s="236"/>
      <c r="J39" s="102">
        <v>121.55</v>
      </c>
    </row>
    <row r="40" spans="1:10" ht="25.5" customHeight="1" x14ac:dyDescent="0.25">
      <c r="A40" s="550" t="s">
        <v>191</v>
      </c>
      <c r="B40" s="551"/>
      <c r="C40" s="94" t="str">
        <f>C37</f>
        <v>шт.</v>
      </c>
      <c r="D40" s="26">
        <v>90.61</v>
      </c>
      <c r="E40" s="26">
        <v>90.61</v>
      </c>
      <c r="F40" s="26">
        <v>97.31</v>
      </c>
      <c r="G40" s="26">
        <v>111.21</v>
      </c>
      <c r="H40" s="236">
        <v>111.21</v>
      </c>
      <c r="I40" s="236"/>
      <c r="J40" s="105">
        <v>111.21</v>
      </c>
    </row>
    <row r="41" spans="1:10" x14ac:dyDescent="0.25">
      <c r="A41" s="550" t="s">
        <v>30</v>
      </c>
      <c r="B41" s="551"/>
      <c r="C41" s="49" t="str">
        <f>C40</f>
        <v>шт.</v>
      </c>
      <c r="D41" s="607">
        <v>48.61</v>
      </c>
      <c r="E41" s="608"/>
      <c r="F41" s="608"/>
      <c r="G41" s="608"/>
      <c r="H41" s="608"/>
      <c r="I41" s="608"/>
      <c r="J41" s="609"/>
    </row>
    <row r="42" spans="1:10" ht="38.25" customHeight="1" x14ac:dyDescent="0.25">
      <c r="A42" s="550" t="s">
        <v>192</v>
      </c>
      <c r="B42" s="551"/>
      <c r="C42" s="49" t="str">
        <f t="shared" ref="C42:C49" si="1">C41</f>
        <v>шт.</v>
      </c>
      <c r="D42" s="268">
        <v>75.8</v>
      </c>
      <c r="E42" s="270"/>
      <c r="F42" s="270"/>
      <c r="G42" s="270"/>
      <c r="H42" s="270"/>
      <c r="I42" s="270"/>
      <c r="J42" s="271"/>
    </row>
    <row r="43" spans="1:10" ht="33" customHeight="1" x14ac:dyDescent="0.25">
      <c r="A43" s="550" t="s">
        <v>193</v>
      </c>
      <c r="B43" s="551"/>
      <c r="C43" s="49" t="str">
        <f t="shared" si="1"/>
        <v>шт.</v>
      </c>
      <c r="D43" s="268">
        <v>0.91</v>
      </c>
      <c r="E43" s="270"/>
      <c r="F43" s="270"/>
      <c r="G43" s="270"/>
      <c r="H43" s="270"/>
      <c r="I43" s="270"/>
      <c r="J43" s="271"/>
    </row>
    <row r="44" spans="1:10" ht="27" customHeight="1" x14ac:dyDescent="0.25">
      <c r="A44" s="550" t="s">
        <v>33</v>
      </c>
      <c r="B44" s="551"/>
      <c r="C44" s="49" t="str">
        <f t="shared" si="1"/>
        <v>шт.</v>
      </c>
      <c r="D44" s="268">
        <v>6.14</v>
      </c>
      <c r="E44" s="270"/>
      <c r="F44" s="270"/>
      <c r="G44" s="270"/>
      <c r="H44" s="270"/>
      <c r="I44" s="270"/>
      <c r="J44" s="271"/>
    </row>
    <row r="45" spans="1:10" ht="28.5" customHeight="1" x14ac:dyDescent="0.25">
      <c r="A45" s="550" t="s">
        <v>194</v>
      </c>
      <c r="B45" s="551"/>
      <c r="C45" s="49" t="str">
        <f t="shared" si="1"/>
        <v>шт.</v>
      </c>
      <c r="D45" s="268">
        <v>0.4</v>
      </c>
      <c r="E45" s="270"/>
      <c r="F45" s="270"/>
      <c r="G45" s="270"/>
      <c r="H45" s="270"/>
      <c r="I45" s="270"/>
      <c r="J45" s="271"/>
    </row>
    <row r="46" spans="1:10" ht="21.75" customHeight="1" x14ac:dyDescent="0.25">
      <c r="A46" s="550" t="s">
        <v>92</v>
      </c>
      <c r="B46" s="551"/>
      <c r="C46" s="49" t="str">
        <f t="shared" si="1"/>
        <v>шт.</v>
      </c>
      <c r="D46" s="268">
        <v>5.37</v>
      </c>
      <c r="E46" s="270"/>
      <c r="F46" s="270"/>
      <c r="G46" s="270"/>
      <c r="H46" s="270"/>
      <c r="I46" s="270"/>
      <c r="J46" s="271"/>
    </row>
    <row r="47" spans="1:10" ht="27" customHeight="1" x14ac:dyDescent="0.25">
      <c r="A47" s="550" t="s">
        <v>195</v>
      </c>
      <c r="B47" s="551"/>
      <c r="C47" s="49" t="str">
        <f t="shared" si="1"/>
        <v>шт.</v>
      </c>
      <c r="D47" s="268">
        <v>0.4</v>
      </c>
      <c r="E47" s="270"/>
      <c r="F47" s="270"/>
      <c r="G47" s="270"/>
      <c r="H47" s="270"/>
      <c r="I47" s="270"/>
      <c r="J47" s="271"/>
    </row>
    <row r="48" spans="1:10" ht="30.75" customHeight="1" x14ac:dyDescent="0.25">
      <c r="A48" s="550" t="s">
        <v>196</v>
      </c>
      <c r="B48" s="551"/>
      <c r="C48" s="49" t="str">
        <f t="shared" si="1"/>
        <v>шт.</v>
      </c>
      <c r="D48" s="268">
        <v>0.37</v>
      </c>
      <c r="E48" s="270"/>
      <c r="F48" s="270"/>
      <c r="G48" s="270"/>
      <c r="H48" s="270"/>
      <c r="I48" s="270"/>
      <c r="J48" s="271"/>
    </row>
    <row r="49" spans="1:10" ht="31.5" customHeight="1" thickBot="1" x14ac:dyDescent="0.3">
      <c r="A49" s="583" t="s">
        <v>197</v>
      </c>
      <c r="B49" s="584"/>
      <c r="C49" s="95" t="str">
        <f t="shared" si="1"/>
        <v>шт.</v>
      </c>
      <c r="D49" s="289">
        <v>0.39</v>
      </c>
      <c r="E49" s="606"/>
      <c r="F49" s="606"/>
      <c r="G49" s="606"/>
      <c r="H49" s="606"/>
      <c r="I49" s="606"/>
      <c r="J49" s="562"/>
    </row>
    <row r="50" spans="1:10" x14ac:dyDescent="0.25">
      <c r="A50" s="605"/>
      <c r="B50" s="605"/>
      <c r="C50" s="113"/>
      <c r="D50" s="114"/>
      <c r="E50" s="115"/>
      <c r="F50" s="115"/>
      <c r="G50" s="116"/>
      <c r="H50" s="117"/>
      <c r="I50" s="117"/>
      <c r="J50" s="115"/>
    </row>
  </sheetData>
  <mergeCells count="73">
    <mergeCell ref="I11:I12"/>
    <mergeCell ref="E9:E10"/>
    <mergeCell ref="F9:F12"/>
    <mergeCell ref="G9:G10"/>
    <mergeCell ref="H9:H10"/>
    <mergeCell ref="I9:I10"/>
    <mergeCell ref="A23:B23"/>
    <mergeCell ref="A6:J6"/>
    <mergeCell ref="A1:J1"/>
    <mergeCell ref="A2:J2"/>
    <mergeCell ref="A3:J3"/>
    <mergeCell ref="A4:J4"/>
    <mergeCell ref="A5:J5"/>
    <mergeCell ref="C8:C12"/>
    <mergeCell ref="E8:F8"/>
    <mergeCell ref="H8:J8"/>
    <mergeCell ref="D9:D12"/>
    <mergeCell ref="J11:J12"/>
    <mergeCell ref="J9:J10"/>
    <mergeCell ref="E11:E12"/>
    <mergeCell ref="G11:G12"/>
    <mergeCell ref="H11:H12"/>
    <mergeCell ref="H19:I19"/>
    <mergeCell ref="A20:B20"/>
    <mergeCell ref="H20:I20"/>
    <mergeCell ref="A21:B21"/>
    <mergeCell ref="A22:B22"/>
    <mergeCell ref="A7:B12"/>
    <mergeCell ref="C7:J7"/>
    <mergeCell ref="A31:B31"/>
    <mergeCell ref="A25:B25"/>
    <mergeCell ref="A26:B26"/>
    <mergeCell ref="A27:B27"/>
    <mergeCell ref="A28:B28"/>
    <mergeCell ref="A29:B29"/>
    <mergeCell ref="A30:B30"/>
    <mergeCell ref="A24:B24"/>
    <mergeCell ref="A13:B14"/>
    <mergeCell ref="A15:B15"/>
    <mergeCell ref="A16:J16"/>
    <mergeCell ref="A17:B17"/>
    <mergeCell ref="A18:B18"/>
    <mergeCell ref="A19:B19"/>
    <mergeCell ref="A40:B40"/>
    <mergeCell ref="H40:I40"/>
    <mergeCell ref="A32:B32"/>
    <mergeCell ref="A33:B33"/>
    <mergeCell ref="A34:B34"/>
    <mergeCell ref="A35:B35"/>
    <mergeCell ref="A36:B36"/>
    <mergeCell ref="A37:B37"/>
    <mergeCell ref="A38:J38"/>
    <mergeCell ref="A39:B39"/>
    <mergeCell ref="H39:I39"/>
    <mergeCell ref="A41:B41"/>
    <mergeCell ref="D41:J41"/>
    <mergeCell ref="A42:B42"/>
    <mergeCell ref="D42:J42"/>
    <mergeCell ref="A43:B43"/>
    <mergeCell ref="D43:J43"/>
    <mergeCell ref="A44:B44"/>
    <mergeCell ref="D44:J44"/>
    <mergeCell ref="A45:B45"/>
    <mergeCell ref="D45:J45"/>
    <mergeCell ref="A46:B46"/>
    <mergeCell ref="D46:J46"/>
    <mergeCell ref="A50:B50"/>
    <mergeCell ref="A47:B47"/>
    <mergeCell ref="D47:J47"/>
    <mergeCell ref="A48:B48"/>
    <mergeCell ref="D48:J48"/>
    <mergeCell ref="A49:B49"/>
    <mergeCell ref="D49:J49"/>
  </mergeCells>
  <pageMargins left="0.7" right="0.7" top="0.37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титульный лист</vt:lpstr>
      <vt:lpstr>Сводная</vt:lpstr>
      <vt:lpstr>Варианты моделей</vt:lpstr>
      <vt:lpstr>Tiefa Supra</vt:lpstr>
      <vt:lpstr>Tiefa XL TOP</vt:lpstr>
      <vt:lpstr>Tiefa 2000</vt:lpstr>
      <vt:lpstr>Rheinland Variabel</vt:lpstr>
      <vt:lpstr>Mulden Variabel</vt:lpstr>
      <vt:lpstr>Ideal Variabel</vt:lpstr>
      <vt:lpstr>Ideal Supra</vt:lpstr>
      <vt:lpstr>Украшения кровли</vt:lpstr>
      <vt:lpstr>Лист1</vt:lpstr>
      <vt:lpstr>'Ideal Variabel'!Область_печати</vt:lpstr>
      <vt:lpstr>'Tiefa Supra'!Область_печати</vt:lpstr>
      <vt:lpstr>'Варианты моделей'!Область_печати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Шальнев С.П.</dc:creator>
  <cp:lastModifiedBy>samsung</cp:lastModifiedBy>
  <cp:lastPrinted>2018-04-20T13:28:18Z</cp:lastPrinted>
  <dcterms:created xsi:type="dcterms:W3CDTF">2018-04-18T07:38:45Z</dcterms:created>
  <dcterms:modified xsi:type="dcterms:W3CDTF">2018-04-23T13:52:36Z</dcterms:modified>
</cp:coreProperties>
</file>