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облицовочный" sheetId="1" r:id="rId1"/>
  </sheets>
  <definedNames>
    <definedName name="_xlnm.Print_Area" localSheetId="0">'облицовочный'!$A$1:$L$204</definedName>
  </definedNames>
  <calcPr fullCalcOnLoad="1"/>
</workbook>
</file>

<file path=xl/sharedStrings.xml><?xml version="1.0" encoding="utf-8"?>
<sst xmlns="http://schemas.openxmlformats.org/spreadsheetml/2006/main" count="540" uniqueCount="329">
  <si>
    <t>Артикул</t>
  </si>
  <si>
    <t>Цвет/поверхность</t>
  </si>
  <si>
    <t>вес, кг/шт.</t>
  </si>
  <si>
    <t xml:space="preserve">Формат RF (240 х 115 х 65 мм). Расход прибл. 54 штуки / 1 кв.м. </t>
  </si>
  <si>
    <t xml:space="preserve">Формат NF (240 х 115 х 71 мм). Расход прибл. 48 штук / 1 кв.м. </t>
  </si>
  <si>
    <t>K400NF</t>
  </si>
  <si>
    <t>K440NF</t>
  </si>
  <si>
    <t>K435NF</t>
  </si>
  <si>
    <t>K335NF</t>
  </si>
  <si>
    <t>K377NF</t>
  </si>
  <si>
    <t>K366NF</t>
  </si>
  <si>
    <t>K345NF</t>
  </si>
  <si>
    <t>K300NF</t>
  </si>
  <si>
    <t>K350NF</t>
  </si>
  <si>
    <t>K380NF</t>
  </si>
  <si>
    <t>K388NF</t>
  </si>
  <si>
    <t>K508NF</t>
  </si>
  <si>
    <t>Размер, мм</t>
  </si>
  <si>
    <t xml:space="preserve">шт./м2 </t>
  </si>
  <si>
    <t>Изготовление других цветов и форматов с толщиной 90 мм - по запросу</t>
  </si>
  <si>
    <t>K555NF*</t>
  </si>
  <si>
    <t>K535NF*</t>
  </si>
  <si>
    <t>K500NF*</t>
  </si>
  <si>
    <t>K550NF*</t>
  </si>
  <si>
    <t>K540NF*</t>
  </si>
  <si>
    <t>K520NF*</t>
  </si>
  <si>
    <t>"carmesi liso" , красный с оттенками, гладкий</t>
  </si>
  <si>
    <t>"carmesi senso", красный с оттенками, с отделкой под шагрень</t>
  </si>
  <si>
    <t>"lava liso", красный пестрый, обоженный, гладкий</t>
  </si>
  <si>
    <t>"lava ciaro liso", красно-коричневый пестрый, обоженный, гладкий</t>
  </si>
  <si>
    <t>"lava maron rustico", красный пестрый, обоженный, структура "формбек"</t>
  </si>
  <si>
    <t>"carmesi rugo", красный с оттенками, обоженный</t>
  </si>
  <si>
    <t>"lava liso",красный пестрый, обожженный, гладкий</t>
  </si>
  <si>
    <t>"lava rugo", красный пестрый, обожженный, с нагаром</t>
  </si>
  <si>
    <t>"lava azur liso", красно-синий, обожженный, гладкий</t>
  </si>
  <si>
    <t>"lava maris liso", красно-синий пестрый, обоженный, гладкий</t>
  </si>
  <si>
    <t>"carasi azur liso", темно-красно-коричневый, обоженный, гладкий</t>
  </si>
  <si>
    <t>"cerasi ferrum liso", обоженный, с фиолетовым нагаром, гладкий</t>
  </si>
  <si>
    <t>"geo liso", темно-коричневый с оттенками, гладкий</t>
  </si>
  <si>
    <t xml:space="preserve">" nolani liso", желтый, с оттенками -  все поверхности </t>
  </si>
  <si>
    <t xml:space="preserve">Примечание:  </t>
  </si>
  <si>
    <t xml:space="preserve">Условия поставки: </t>
  </si>
  <si>
    <t>б) при изготовлении продукции на заказ - по согласованию</t>
  </si>
  <si>
    <t>K401NF*</t>
  </si>
  <si>
    <t>K301NF*</t>
  </si>
  <si>
    <t>K685NF</t>
  </si>
  <si>
    <t>K686NF</t>
  </si>
  <si>
    <t>K689NF</t>
  </si>
  <si>
    <t>K690NF</t>
  </si>
  <si>
    <t>"carmesi antic mana", античный пестрый, обоженный,  с посыпкой</t>
  </si>
  <si>
    <t>"lava maron rustico", красный пестрый, структура "формбек"</t>
  </si>
  <si>
    <t>"спец обжиг" красно-пестро синий, обожженный, гладкий</t>
  </si>
  <si>
    <t>"carmesi mana", красный с оттенками, с посыпкой</t>
  </si>
  <si>
    <t xml:space="preserve">"sintra lava maris" - поверхность ручная формовка </t>
  </si>
  <si>
    <t xml:space="preserve">"sintra lava azur"  - поверхность ручная формовка </t>
  </si>
  <si>
    <t xml:space="preserve">"sintra sabioso"  - поверхность ручная формовка </t>
  </si>
  <si>
    <t xml:space="preserve">"sintra ardor"  - поверхность ручная формовка </t>
  </si>
  <si>
    <t>Изготовление других цветов и форматов с толщиной 100 мм - по запросу</t>
  </si>
  <si>
    <t>K280NF*</t>
  </si>
  <si>
    <t>"carmesi aczent mana",античный красный пестрый,  с посыпкой</t>
  </si>
  <si>
    <t>темно-коричневый с оттенками, с посыпкой</t>
  </si>
  <si>
    <t>K661NF</t>
  </si>
  <si>
    <t>K662NF</t>
  </si>
  <si>
    <t xml:space="preserve">"sintra carmesi nelino" - поверхность ручная формовка </t>
  </si>
  <si>
    <t xml:space="preserve">"sintra ardor calino" - поверхность ручная формовка </t>
  </si>
  <si>
    <t xml:space="preserve">"sintra sabioso" - поверхность ручная формовка </t>
  </si>
  <si>
    <t xml:space="preserve">"sintra ardor" - поверхность ручная формовка </t>
  </si>
  <si>
    <t xml:space="preserve">"sintra ardor blanca"- поверхность ручная формовка </t>
  </si>
  <si>
    <t xml:space="preserve">Конечные и фасонные кирпичи по запросу. Возможно изготовление специальных форм. </t>
  </si>
  <si>
    <t>а) 3-4 недели при наличии материала на складе завода изготовителя</t>
  </si>
  <si>
    <t>"sintra nolani ocasa" - поверхность ручная формовка</t>
  </si>
  <si>
    <t>K684NF</t>
  </si>
  <si>
    <t>Изготовление других цветов и форматов с толщиной 115 мм - по запросу</t>
  </si>
  <si>
    <t>K663NF</t>
  </si>
  <si>
    <t xml:space="preserve">sintra cerasi nelino  - поверхность ручная формовка </t>
  </si>
  <si>
    <t>K697NF*</t>
  </si>
  <si>
    <t>"sintra argo blanco "- поверхность ручная формовка</t>
  </si>
  <si>
    <t>"sintra ardor blanca"   - поверхность ручная формовка</t>
  </si>
  <si>
    <t>"sintra sabioso binaro" - поверхность ручная формовка</t>
  </si>
  <si>
    <t>"sintra argo" - поверхность ручная формовка</t>
  </si>
  <si>
    <t>"crema duna" - поверхность ручная формовка</t>
  </si>
  <si>
    <t xml:space="preserve">"sintra geo"  - поверхность ручная формовка </t>
  </si>
  <si>
    <t>"lava maron senso",красно-коричневый пестрый,обоженный, под шагрень</t>
  </si>
  <si>
    <t>"terra mana" , коричневый с оттенками, "рустикаль", под шагрень, с посыпкой</t>
  </si>
  <si>
    <t>K680NF*</t>
  </si>
  <si>
    <t>K682NF*</t>
  </si>
  <si>
    <t>K752NF</t>
  </si>
  <si>
    <t>шт. /  палетта</t>
  </si>
  <si>
    <t xml:space="preserve">Формат WDF (215 х 102 х 65 мм). Расход прибл. 57 штук / 1 кв.м. </t>
  </si>
  <si>
    <t xml:space="preserve">"geo maris", коричнево-синий, обоженный, гладкий </t>
  </si>
  <si>
    <t>"terra antic mana", терракота коричневая, "рустикаль", под шагрень, с посыпкой</t>
  </si>
  <si>
    <t>"geo ferrum", коричневый с фиолетовым нагаром,обоженный, гладкий</t>
  </si>
  <si>
    <t xml:space="preserve">Формат RF90 (240 х 90 х 65 мм). Расход прибл. 54 штуки / 1 кв.м. </t>
  </si>
  <si>
    <t>K250NF*</t>
  </si>
  <si>
    <t xml:space="preserve"> "sintra ardor calino"- поверхность ручная формовка  </t>
  </si>
  <si>
    <t xml:space="preserve">"sintra ardor nelino"  - поверхность ручная формовка </t>
  </si>
  <si>
    <t>"carmesi senso", красный с оттенками, под шагрень</t>
  </si>
  <si>
    <t>Формат NF90 (240 х90 х 71 мм). Расход прибл. 48 шт/м2</t>
  </si>
  <si>
    <t>"sabioso viva liso", кремовый, гладкий</t>
  </si>
  <si>
    <t>"sabioso liso", светло-желтый гладкий</t>
  </si>
  <si>
    <t>Складская программа в Москве</t>
  </si>
  <si>
    <t>Программа поставки под заказ</t>
  </si>
  <si>
    <t>"vascu argo rotado" - поверхность Wasserstrich</t>
  </si>
  <si>
    <t>"geo senco", темно-коричневый с оттенками, с отделкой под шагрень,</t>
  </si>
  <si>
    <t>K762NF</t>
  </si>
  <si>
    <t>K732NF</t>
  </si>
  <si>
    <t xml:space="preserve">"sintra crema" -  поверхность ручная формовка </t>
  </si>
  <si>
    <t xml:space="preserve">Формат SDF (240 х 52 х 52 мм). Расход прибл. 64 штуки / 1 кв.м. </t>
  </si>
  <si>
    <t>K561NF*</t>
  </si>
  <si>
    <t>K563NF*</t>
  </si>
  <si>
    <t>K564NF*</t>
  </si>
  <si>
    <t>K565NF*</t>
  </si>
  <si>
    <t>КЛИНКЕРНЫЙ КИРПИЧ - ТОЛЩИНА 115 мм</t>
  </si>
  <si>
    <t>Кладочные растворы для клинкерного кирпича</t>
  </si>
  <si>
    <t>Наименование</t>
  </si>
  <si>
    <t>Цена, руб.</t>
  </si>
  <si>
    <t>Складская программа</t>
  </si>
  <si>
    <t>Системы кладочных растворов</t>
  </si>
  <si>
    <t>K658NF</t>
  </si>
  <si>
    <t xml:space="preserve">"sintra ardor belino" - поверхность ручная формовка </t>
  </si>
  <si>
    <t>"nolani rustico carbo"</t>
  </si>
  <si>
    <t>K286NF*</t>
  </si>
  <si>
    <t>K400RF</t>
  </si>
  <si>
    <t>K364NF*</t>
  </si>
  <si>
    <t>K688NF</t>
  </si>
  <si>
    <t>K692NF</t>
  </si>
  <si>
    <t>K750NF</t>
  </si>
  <si>
    <t>K764NF</t>
  </si>
  <si>
    <t>K769NF</t>
  </si>
  <si>
    <t>K560NF</t>
  </si>
  <si>
    <t>K724NF</t>
  </si>
  <si>
    <t>K734NF</t>
  </si>
  <si>
    <t>K745NF</t>
  </si>
  <si>
    <t>K746NF</t>
  </si>
  <si>
    <t>K747NF</t>
  </si>
  <si>
    <t>K748NF</t>
  </si>
  <si>
    <t>K773NF</t>
  </si>
  <si>
    <t xml:space="preserve">K723NF </t>
  </si>
  <si>
    <t xml:space="preserve">carbona ardor colori </t>
  </si>
  <si>
    <t xml:space="preserve">carbona ardor maritimo </t>
  </si>
  <si>
    <t xml:space="preserve">carbona ardor rutila </t>
  </si>
  <si>
    <t xml:space="preserve">carbona geo maritim </t>
  </si>
  <si>
    <t xml:space="preserve">carbona geo ferrum </t>
  </si>
  <si>
    <t>"sintra nolani viva ohne Kohle" - поверхность ручная формовка, без нагара</t>
  </si>
  <si>
    <t>"sintra sabioso ohne Kohle"  - поверхность ручная формовка, без нагара</t>
  </si>
  <si>
    <t>VZ 01 . A</t>
  </si>
  <si>
    <t>Кладочный раствор для облицовочного кирпича, алебастрово-белый</t>
  </si>
  <si>
    <t>склад Пирогово</t>
  </si>
  <si>
    <t>VZ 01 . A Winter</t>
  </si>
  <si>
    <r>
      <t xml:space="preserve">Кладочный раствор для облицовочного кирпича, алебастрово-белый, </t>
    </r>
    <r>
      <rPr>
        <b/>
        <sz val="10"/>
        <rFont val="Arial"/>
        <family val="2"/>
      </rPr>
      <t>ЗИМНИЙ</t>
    </r>
  </si>
  <si>
    <t>склад Ногинск</t>
  </si>
  <si>
    <t>VZ 01 . B</t>
  </si>
  <si>
    <t>Кладочный раствор для облицовочного кирпича, светло-бежевый</t>
  </si>
  <si>
    <t>VZ 01 . B Winter</t>
  </si>
  <si>
    <r>
      <t>Кладочный раствор для облицовочного кирпича, светло-бежевый,</t>
    </r>
    <r>
      <rPr>
        <b/>
        <sz val="10"/>
        <rFont val="Arial"/>
        <family val="2"/>
      </rPr>
      <t xml:space="preserve">      ЗИМНИЙ</t>
    </r>
  </si>
  <si>
    <t>VZ 01 . С</t>
  </si>
  <si>
    <t>Кладочный раствор для облицовочного кирпича, светло-серый</t>
  </si>
  <si>
    <t>VZ 01 . D</t>
  </si>
  <si>
    <t>Кладочный раствор для облицовочного кирпича, графитово-серый</t>
  </si>
  <si>
    <t>VZ 01 . E</t>
  </si>
  <si>
    <t>Кладочный раствор для облицовочного кирпича, антрацитово-серый</t>
  </si>
  <si>
    <t>VZ 01 . F</t>
  </si>
  <si>
    <t>Кладочный раствор для облицовочного кирпича, тёмно-коричневый</t>
  </si>
  <si>
    <t>VZ 01 . G</t>
  </si>
  <si>
    <t>Кладочный раствор для облицовочного кирпича, красно-коричневый</t>
  </si>
  <si>
    <t>VZ 01 . H</t>
  </si>
  <si>
    <t>Кладочный раствор для облицовочного кирпича, графитово-чёрный</t>
  </si>
  <si>
    <t>VZ 01 . I</t>
  </si>
  <si>
    <t>Кладочный раствор для облицовочного кирпича, песочно-жёлтый</t>
  </si>
  <si>
    <t>VZ 01 . K</t>
  </si>
  <si>
    <t>Кладочный раствор для облицовочного кирпича, кремово-жёлтый</t>
  </si>
  <si>
    <t>VZ 01 . N</t>
  </si>
  <si>
    <t>Кладочный раствор для облицовочного кирпича, жёлто-оранжевый</t>
  </si>
  <si>
    <t>VZ 01 . P</t>
  </si>
  <si>
    <t>Кладочный раствор для облицовочного кирпича, светло-коричневый</t>
  </si>
  <si>
    <t>VZ 01 . R</t>
  </si>
  <si>
    <t>Кладочный раствор для облицовочного кирпича, лососево-оранжевый</t>
  </si>
  <si>
    <t>VZ 01 . S</t>
  </si>
  <si>
    <t>Кладочный раствор для облицовочного кирпича, медно-коричневый</t>
  </si>
  <si>
    <t>VZ 01 . T</t>
  </si>
  <si>
    <t>Кладочный раствор для облицовочного кирпича, стально-серый</t>
  </si>
  <si>
    <t>VZ 01 . U</t>
  </si>
  <si>
    <t>Кладочный раствор для облицовочного кирпича, горошково-зелёный</t>
  </si>
  <si>
    <t>"geo liso",темно-коричневый с оттенками, гладкий</t>
  </si>
  <si>
    <t>sintra cerasi nelino  - поверхность ручная формовка</t>
  </si>
  <si>
    <t>"sintra geo"  - поверхность ручная формовка</t>
  </si>
  <si>
    <t>Изготовление кирпича форматов 250х115х65 мм и 250х90х65 мм по запросу</t>
  </si>
  <si>
    <t xml:space="preserve">КЛИНКЕРНЫЙ КИРПИЧ - ТОЛЩИНА 115 мм - ПОВЕРХНОСТЬ РУЧНАЯ ФОРМОВКА  - CЕРИЯ SINTRA </t>
  </si>
  <si>
    <t xml:space="preserve">КЛИНКЕРНЫЙ КИРПИЧ - ТОЛЩИНА 115 мм - ПОВЕРХНОСТЬ РАСПЛАВЛЕННЫЙ ОБЖИГ - СЕРИЯ CARBONA </t>
  </si>
  <si>
    <r>
      <t xml:space="preserve">Внимание! Цены указаны на </t>
    </r>
    <r>
      <rPr>
        <b/>
        <u val="single"/>
        <sz val="11"/>
        <rFont val="Arial Cyr"/>
        <family val="0"/>
      </rPr>
      <t>пустотелый</t>
    </r>
    <r>
      <rPr>
        <b/>
        <sz val="11"/>
        <rFont val="Arial Cyr"/>
        <family val="0"/>
      </rPr>
      <t xml:space="preserve"> клинкерный кирпич, </t>
    </r>
    <r>
      <rPr>
        <b/>
        <u val="single"/>
        <sz val="11"/>
        <rFont val="Arial Cyr"/>
        <family val="0"/>
      </rPr>
      <t>с водопоглощением  3 - 4 %</t>
    </r>
    <r>
      <rPr>
        <b/>
        <sz val="11"/>
        <rFont val="Arial Cyr"/>
        <family val="0"/>
      </rPr>
      <t>, DIN 105</t>
    </r>
  </si>
  <si>
    <t>"sabioso viva liso", кремовый, гладкий (раньше цвет 253)</t>
  </si>
  <si>
    <r>
      <t xml:space="preserve">K684WDF </t>
    </r>
    <r>
      <rPr>
        <i/>
        <sz val="9"/>
        <rFont val="Arial Cyr"/>
        <family val="0"/>
      </rPr>
      <t>ohne Kohle*</t>
    </r>
    <r>
      <rPr>
        <sz val="9"/>
        <rFont val="Arial Cyr"/>
        <family val="0"/>
      </rPr>
      <t xml:space="preserve"> </t>
    </r>
  </si>
  <si>
    <r>
      <t xml:space="preserve">K688WDF </t>
    </r>
    <r>
      <rPr>
        <i/>
        <sz val="9"/>
        <rFont val="Arial Cyr"/>
        <family val="0"/>
      </rPr>
      <t>ohne Kohle*</t>
    </r>
  </si>
  <si>
    <t>"vascu crema wasserstrich" (раньше цвет 730)</t>
  </si>
  <si>
    <t>Мешок кг.</t>
  </si>
  <si>
    <t xml:space="preserve">K364NF90 </t>
  </si>
  <si>
    <t xml:space="preserve">K500NF90* </t>
  </si>
  <si>
    <t xml:space="preserve">K535NF90* </t>
  </si>
  <si>
    <t xml:space="preserve">K254NF90* </t>
  </si>
  <si>
    <t xml:space="preserve">K688WDF* </t>
  </si>
  <si>
    <t xml:space="preserve">K696WDF* </t>
  </si>
  <si>
    <t xml:space="preserve"> евро/шт.</t>
  </si>
  <si>
    <t>евро./м2</t>
  </si>
  <si>
    <t>Москва</t>
  </si>
  <si>
    <t>240х115х71</t>
  </si>
  <si>
    <t>215х102х65</t>
  </si>
  <si>
    <t>241х115х71</t>
  </si>
  <si>
    <t>240х115х65</t>
  </si>
  <si>
    <t>240х90х71</t>
  </si>
  <si>
    <t>240х90х65</t>
  </si>
  <si>
    <t>240х52х52</t>
  </si>
  <si>
    <t xml:space="preserve"> Санкт-Петербург</t>
  </si>
  <si>
    <t>евро/м2</t>
  </si>
  <si>
    <t>евро/шт</t>
  </si>
  <si>
    <t>" carmesi multi vascu", античный, пестрый</t>
  </si>
  <si>
    <t>"terra mana" , коричневый с оттенками,под шагрень</t>
  </si>
  <si>
    <t>"lava ciaro liso", красный пестрый, гладкий</t>
  </si>
  <si>
    <t>КЛИНКЕРНЫЙ КИРПИЧ - ТОЛЩИНА 115 мм - ПОВЕРХНОСТЬ РУЧНАЯ ФОРМОВКА WASSERSTRICH - СЕРИЯ VASCU</t>
  </si>
  <si>
    <t xml:space="preserve">K366NF90* </t>
  </si>
  <si>
    <t>K254NF*</t>
  </si>
  <si>
    <t>K518NF*</t>
  </si>
  <si>
    <t>K803NF*</t>
  </si>
  <si>
    <t>K810NF*</t>
  </si>
  <si>
    <t>K741NF*</t>
  </si>
  <si>
    <t>K767NF</t>
  </si>
  <si>
    <t>K775NF</t>
  </si>
  <si>
    <t xml:space="preserve">K250RF90* </t>
  </si>
  <si>
    <t xml:space="preserve">S400DF* </t>
  </si>
  <si>
    <t xml:space="preserve">S440DF* </t>
  </si>
  <si>
    <t>K911NF</t>
  </si>
  <si>
    <t>K923NF</t>
  </si>
  <si>
    <t>K941NF</t>
  </si>
  <si>
    <t>K947NF</t>
  </si>
  <si>
    <t>K991NF</t>
  </si>
  <si>
    <t xml:space="preserve">КЛИНКЕРНЫЙ КИРПИЧ - ТОЛЩИНА 115 мм - СОСТАРЕННАЯ ПОВЕРХНОСТЬ  - СЕРИЯ BACCO / VARIO </t>
  </si>
  <si>
    <t>Распродажа остатков склада!</t>
  </si>
  <si>
    <t>КЛИНКЕРНЫЙ КИРПИЧ - ТОЛЩИНА 90 мм - Формат NF90 (240 х90 х 71 мм). Расход прибл. 48 шт/м2</t>
  </si>
  <si>
    <t>K328NF90</t>
  </si>
  <si>
    <t>K335NF90</t>
  </si>
  <si>
    <t>K385NF90</t>
  </si>
  <si>
    <t>K741NF90</t>
  </si>
  <si>
    <t>K658WDF</t>
  </si>
  <si>
    <t>K665WDF</t>
  </si>
  <si>
    <t>K685WDF</t>
  </si>
  <si>
    <t>K663WDF</t>
  </si>
  <si>
    <t>K684WDF</t>
  </si>
  <si>
    <t>K682WDF</t>
  </si>
  <si>
    <t>K697WDF</t>
  </si>
  <si>
    <t>240х115х52</t>
  </si>
  <si>
    <t>K400DF</t>
  </si>
  <si>
    <t>K560DF</t>
  </si>
  <si>
    <t>K561DF*</t>
  </si>
  <si>
    <t>carbona ardor maritimo</t>
  </si>
  <si>
    <t>K563DF*</t>
  </si>
  <si>
    <t>carbona ardor rutila</t>
  </si>
  <si>
    <t>K564DF*</t>
  </si>
  <si>
    <t>K565DF*</t>
  </si>
  <si>
    <t>K662DF</t>
  </si>
  <si>
    <t>K764DF</t>
  </si>
  <si>
    <t>K911DF</t>
  </si>
  <si>
    <t>K923DF</t>
  </si>
  <si>
    <t>K941DF</t>
  </si>
  <si>
    <t>K991DF</t>
  </si>
  <si>
    <t xml:space="preserve">"vascu argo antrablanca" </t>
  </si>
  <si>
    <t>K286NF90</t>
  </si>
  <si>
    <t>K396NF</t>
  </si>
  <si>
    <t xml:space="preserve"> </t>
  </si>
  <si>
    <t>КЛИНКЕРНЫЙ КИРПИЧ - ТОЛЩИНА 90 мм - ВСЕ СЕРИИ Формат NF90 (240 х90 х 71 мм). Расход прибл. 48 шт/м2</t>
  </si>
  <si>
    <t>Формат DF (240 х 115 х 52 мм). Расход прибл. 64 штуки / 1 кв.м.   - ВСЕ СЕРИИ</t>
  </si>
  <si>
    <t>K570NF*</t>
  </si>
  <si>
    <t>K773DF</t>
  </si>
  <si>
    <t>Дополнительные возможности</t>
  </si>
  <si>
    <t>carbona ardor colori</t>
  </si>
  <si>
    <t>"vario crema albula" НОВИНКА 2017</t>
  </si>
  <si>
    <t>"Premium vario crema albula" НОВИНКА 2017</t>
  </si>
  <si>
    <t>"vario ardor tarino" НОВИНКА 2017</t>
  </si>
  <si>
    <t>"Premium vario ardor tarino" НОВИНКА 2017</t>
  </si>
  <si>
    <t>vario geo carina НОВИНКА 2017</t>
  </si>
  <si>
    <t>"vario argo albula" НОВИНКА 2017</t>
  </si>
  <si>
    <t>"Premium vario argo albula" НОВИНКА 2017</t>
  </si>
  <si>
    <t>"vario argo silex" НОВИНКА 2017</t>
  </si>
  <si>
    <t>"bacco ardor matiz" НОВИНКА 2017</t>
  </si>
  <si>
    <t>K932DF*</t>
  </si>
  <si>
    <t>K947DF*</t>
  </si>
  <si>
    <t>K932NF*</t>
  </si>
  <si>
    <t>"carbona ardor coloratus" НОВИНКА 2017</t>
  </si>
  <si>
    <t>marengo liso НОВИНКА 2017</t>
  </si>
  <si>
    <t>"argona liso" НОВИНКА 2017</t>
  </si>
  <si>
    <t>"geo platinum liso" НОВИНКА 2017</t>
  </si>
  <si>
    <t>"vascu sabiosa rotado" - поверхность состаренная Wasserstrich</t>
  </si>
  <si>
    <t>"vascu crema bora", кремовый- поверхность состаренная Wasserstrich</t>
  </si>
  <si>
    <t>"vascu sabiosa bora" - поверхность состаренная Wasserstrich</t>
  </si>
  <si>
    <t>"vascu crema toccata" - поверхность состаренная Wasserstrich</t>
  </si>
  <si>
    <t>"vascu sabiosa ocasa - поверхность состаренная Wasserstrich</t>
  </si>
  <si>
    <t>"vascu geo venito - поверхность состаренная Wasserstrich</t>
  </si>
  <si>
    <t>"vascu cerasi rotado - поверхность состаренная Wasserstrich</t>
  </si>
  <si>
    <t>"vascu geo legoro - поверхность состаренная Wasserstrich</t>
  </si>
  <si>
    <t>"vascu geo merleso - поверхность состаренная Wasserstrich</t>
  </si>
  <si>
    <t>"vascu ardor rotado - поверхность состаренная Wasserstrich</t>
  </si>
  <si>
    <t>"vascu ardor carbo - поверхность состаренная Wasserstrich</t>
  </si>
  <si>
    <t>"vascu sabioso blanca - поверхность состаренная Wasserstrich</t>
  </si>
  <si>
    <t>"vascu argo rotado - поверхность состаренная Wasserstrich</t>
  </si>
  <si>
    <t>"vascu cerasi legoro - поверхность состаренная Wasserstrich</t>
  </si>
  <si>
    <t>"vascu argo antrablanca - поверхность состаренная Wasserstrich</t>
  </si>
  <si>
    <t xml:space="preserve"> "sintra ardor belino"-  - НОВИНКА СКЛАДА 2017</t>
  </si>
  <si>
    <t>"sintra sabioso binaro"  - НОВИНКА СКЛАДА 2017</t>
  </si>
  <si>
    <t>vascu terracotta locata  - НОВИНКА 2017</t>
  </si>
  <si>
    <t>vascu marengo antrablanca -  НОВИНКА 2017</t>
  </si>
  <si>
    <t>*На кирпич по Акции и Распродаже дополнительные скидки не предоставляются</t>
  </si>
  <si>
    <t>Расход, шт./1 м2 принят, учитывая ширину швов для облицовочного кирпича - 10-12 мм. При других значениях ширины швов необходим пересчет</t>
  </si>
  <si>
    <t xml:space="preserve">КЛИНКЕРНЫЙ КИРПИЧ - ТОЛЩИНА 100 мм - ПОВЕРХНОСТЬ РУЧНАЯ ФОРМОВКА - CЕРИЯ SINTRA </t>
  </si>
  <si>
    <t>КЛИНКЕРНЫЙ КИРПИЧ - ТОЛЩИНА 100 мм - СЕРИЯ CLASSIC - СЕРИЯ SINTRA - СЕРИЯ VASCU</t>
  </si>
  <si>
    <t xml:space="preserve">Прайс-лист  2017 на клинкерный облицовочный кирпич Feldhaus Klinker </t>
  </si>
  <si>
    <t>K910DF Premium*</t>
  </si>
  <si>
    <t>K920DF Premium *</t>
  </si>
  <si>
    <t xml:space="preserve">K940DF Premium* </t>
  </si>
  <si>
    <t>K910NF Premium*</t>
  </si>
  <si>
    <t>K920NF Premium*</t>
  </si>
  <si>
    <t>K940NF Premium*</t>
  </si>
  <si>
    <t>K300NF90</t>
  </si>
  <si>
    <t>K377NF90</t>
  </si>
  <si>
    <t>K686WDF</t>
  </si>
  <si>
    <t>K689WDF</t>
  </si>
  <si>
    <t>K690WDF</t>
  </si>
  <si>
    <t>Специальная цена на кирпич со склада в России</t>
  </si>
  <si>
    <t>K665NF*</t>
  </si>
  <si>
    <t xml:space="preserve">(действителен с 22.05.2017 г.) </t>
  </si>
  <si>
    <t>www.liderdom.com   info@liderdom.com    (812) 642-29-29, (812) 748-17-83,  (499) 507 23 36</t>
  </si>
  <si>
    <t>"Лидердом"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</si>
</sst>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zł&quot;;\-#,##0\ &quot;zł&quot;"/>
    <numFmt numFmtId="181" formatCode="#,##0\ &quot;zł&quot;;[Red]\-#,##0\ &quot;zł&quot;"/>
    <numFmt numFmtId="182" formatCode="#,##0.00\ &quot;zł&quot;;\-#,##0.00\ &quot;zł&quot;"/>
    <numFmt numFmtId="183" formatCode="#,##0.00\ &quot;zł&quot;;[Red]\-#,##0.00\ &quot;zł&quot;"/>
    <numFmt numFmtId="184" formatCode="_-* #,##0\ &quot;zł&quot;_-;\-* #,##0\ &quot;zł&quot;_-;_-* &quot;-&quot;\ &quot;zł&quot;_-;_-@_-"/>
    <numFmt numFmtId="185" formatCode="_-* #,##0\ _z_ł_-;\-* #,##0\ _z_ł_-;_-* &quot;-&quot;\ _z_ł_-;_-@_-"/>
    <numFmt numFmtId="186" formatCode="_-* #,##0.00\ &quot;zł&quot;_-;\-* #,##0.00\ &quot;zł&quot;_-;_-* &quot;-&quot;??\ &quot;zł&quot;_-;_-@_-"/>
    <numFmt numFmtId="187" formatCode="_-* #,##0.00\ _z_ł_-;\-* #,##0.00\ _z_ł_-;_-* &quot;-&quot;??\ _z_ł_-;_-@_-"/>
    <numFmt numFmtId="188" formatCode="0.0"/>
    <numFmt numFmtId="189" formatCode="0.000"/>
    <numFmt numFmtId="190" formatCode="_-* #,##0.000_р_._-;\-* #,##0.000_р_._-;_-* &quot;-&quot;??_р_._-;_-@_-"/>
    <numFmt numFmtId="191" formatCode="0.0000"/>
    <numFmt numFmtId="192" formatCode="0.00000"/>
    <numFmt numFmtId="193" formatCode="0.000%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\ [$€-1]"/>
    <numFmt numFmtId="199" formatCode="[$-FC19]d\ mmmm\ yyyy\ &quot;г.&quot;"/>
    <numFmt numFmtId="200" formatCode="0.00000000"/>
    <numFmt numFmtId="201" formatCode="0.000000000"/>
    <numFmt numFmtId="202" formatCode="0.0000000000"/>
    <numFmt numFmtId="203" formatCode="0.0000000"/>
    <numFmt numFmtId="204" formatCode="0.000000"/>
    <numFmt numFmtId="205" formatCode="000000"/>
    <numFmt numFmtId="206" formatCode="#,##0.00&quot;р.&quot;"/>
    <numFmt numFmtId="207" formatCode="#,##0.000&quot;р.&quot;"/>
    <numFmt numFmtId="208" formatCode="#,##0.0000&quot;р.&quot;"/>
    <numFmt numFmtId="209" formatCode="#,##0.00\ [$€-140C]"/>
    <numFmt numFmtId="210" formatCode="#,##0.000\ [$€-140C]"/>
    <numFmt numFmtId="211" formatCode="#,##0.0000\ [$€-140C]"/>
    <numFmt numFmtId="212" formatCode="00000\ 0"/>
  </numFmts>
  <fonts count="8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11"/>
      <name val="Arial Cyr"/>
      <family val="2"/>
    </font>
    <font>
      <b/>
      <sz val="10"/>
      <name val="Arial Cyr"/>
      <family val="0"/>
    </font>
    <font>
      <sz val="11"/>
      <name val="Arial Black"/>
      <family val="2"/>
    </font>
    <font>
      <b/>
      <i/>
      <sz val="10"/>
      <name val="Arial Cyr"/>
      <family val="0"/>
    </font>
    <font>
      <i/>
      <sz val="9"/>
      <name val="Arial Cyr"/>
      <family val="0"/>
    </font>
    <font>
      <i/>
      <sz val="8"/>
      <name val="Arial Cyr"/>
      <family val="0"/>
    </font>
    <font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10"/>
      <name val="Arial Black"/>
      <family val="2"/>
    </font>
    <font>
      <b/>
      <i/>
      <sz val="8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b/>
      <sz val="18"/>
      <name val="Arial Black"/>
      <family val="2"/>
    </font>
    <font>
      <b/>
      <sz val="18"/>
      <name val="Arial"/>
      <family val="2"/>
    </font>
    <font>
      <b/>
      <sz val="20"/>
      <name val="Tahoma"/>
      <family val="2"/>
    </font>
    <font>
      <b/>
      <sz val="11"/>
      <name val="Tahoma"/>
      <family val="2"/>
    </font>
    <font>
      <b/>
      <sz val="14"/>
      <name val="Arial Black"/>
      <family val="2"/>
    </font>
    <font>
      <b/>
      <sz val="9"/>
      <name val="Arial"/>
      <family val="2"/>
    </font>
    <font>
      <b/>
      <sz val="9"/>
      <name val="Arial Cyr"/>
      <family val="2"/>
    </font>
    <font>
      <b/>
      <sz val="12"/>
      <name val="Arial"/>
      <family val="2"/>
    </font>
    <font>
      <b/>
      <i/>
      <sz val="9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 Cyr"/>
      <family val="0"/>
    </font>
    <font>
      <sz val="10"/>
      <color indexed="10"/>
      <name val="Arial Black"/>
      <family val="2"/>
    </font>
    <font>
      <sz val="10"/>
      <name val="Arial Black"/>
      <family val="2"/>
    </font>
    <font>
      <sz val="1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b/>
      <sz val="11"/>
      <color indexed="10"/>
      <name val="Arial Cyr"/>
      <family val="0"/>
    </font>
    <font>
      <b/>
      <i/>
      <sz val="11"/>
      <color indexed="10"/>
      <name val="Arial Cyr"/>
      <family val="0"/>
    </font>
    <font>
      <sz val="9"/>
      <color indexed="10"/>
      <name val="Arial Cyr"/>
      <family val="0"/>
    </font>
    <font>
      <b/>
      <i/>
      <sz val="10"/>
      <color indexed="10"/>
      <name val="Arial Cyr"/>
      <family val="0"/>
    </font>
    <font>
      <sz val="14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Cyr"/>
      <family val="0"/>
    </font>
    <font>
      <b/>
      <i/>
      <sz val="8"/>
      <color rgb="FFFF0000"/>
      <name val="Arial Cyr"/>
      <family val="0"/>
    </font>
    <font>
      <b/>
      <sz val="10"/>
      <color rgb="FFFF0000"/>
      <name val="Arial Cyr"/>
      <family val="0"/>
    </font>
    <font>
      <b/>
      <sz val="8"/>
      <color rgb="FFFF0000"/>
      <name val="Arial Cyr"/>
      <family val="0"/>
    </font>
    <font>
      <b/>
      <sz val="11"/>
      <color rgb="FFFF0000"/>
      <name val="Arial Cyr"/>
      <family val="0"/>
    </font>
    <font>
      <b/>
      <i/>
      <sz val="11"/>
      <color rgb="FFFF0000"/>
      <name val="Arial Cyr"/>
      <family val="0"/>
    </font>
    <font>
      <sz val="9"/>
      <color rgb="FFFF0000"/>
      <name val="Arial Cyr"/>
      <family val="0"/>
    </font>
    <font>
      <sz val="14"/>
      <color rgb="FFFF0000"/>
      <name val="Arial Black"/>
      <family val="2"/>
    </font>
    <font>
      <b/>
      <i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71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5" fillId="0" borderId="1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/>
    </xf>
    <xf numFmtId="0" fontId="15" fillId="0" borderId="15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6" fillId="34" borderId="18" xfId="0" applyFont="1" applyFill="1" applyBorder="1" applyAlignment="1">
      <alignment horizontal="center" vertical="center"/>
    </xf>
    <xf numFmtId="212" fontId="26" fillId="34" borderId="19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/>
    </xf>
    <xf numFmtId="0" fontId="27" fillId="0" borderId="20" xfId="0" applyFont="1" applyFill="1" applyBorder="1" applyAlignment="1">
      <alignment horizontal="center" vertical="center"/>
    </xf>
    <xf numFmtId="212" fontId="27" fillId="0" borderId="21" xfId="0" applyNumberFormat="1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/>
    </xf>
    <xf numFmtId="0" fontId="26" fillId="34" borderId="20" xfId="0" applyFont="1" applyFill="1" applyBorder="1" applyAlignment="1">
      <alignment horizontal="center" vertical="center"/>
    </xf>
    <xf numFmtId="212" fontId="26" fillId="34" borderId="21" xfId="0" applyNumberFormat="1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/>
    </xf>
    <xf numFmtId="212" fontId="27" fillId="0" borderId="24" xfId="0" applyNumberFormat="1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23" fillId="0" borderId="15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center" vertical="center"/>
    </xf>
    <xf numFmtId="2" fontId="28" fillId="0" borderId="19" xfId="0" applyNumberFormat="1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2" fontId="28" fillId="0" borderId="29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vertical="center" wrapText="1"/>
    </xf>
    <xf numFmtId="0" fontId="28" fillId="33" borderId="27" xfId="0" applyFont="1" applyFill="1" applyBorder="1" applyAlignment="1">
      <alignment horizontal="left" vertical="center" wrapText="1"/>
    </xf>
    <xf numFmtId="0" fontId="28" fillId="33" borderId="18" xfId="0" applyFont="1" applyFill="1" applyBorder="1" applyAlignment="1">
      <alignment horizontal="center" vertical="center"/>
    </xf>
    <xf numFmtId="2" fontId="28" fillId="33" borderId="19" xfId="0" applyNumberFormat="1" applyFont="1" applyFill="1" applyBorder="1" applyAlignment="1">
      <alignment horizontal="center" vertical="center"/>
    </xf>
    <xf numFmtId="0" fontId="28" fillId="33" borderId="28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33" borderId="32" xfId="0" applyFont="1" applyFill="1" applyBorder="1" applyAlignment="1">
      <alignment horizontal="left" vertical="center" wrapText="1"/>
    </xf>
    <xf numFmtId="0" fontId="28" fillId="33" borderId="23" xfId="0" applyFont="1" applyFill="1" applyBorder="1" applyAlignment="1">
      <alignment horizontal="center" vertical="center"/>
    </xf>
    <xf numFmtId="2" fontId="28" fillId="33" borderId="24" xfId="0" applyNumberFormat="1" applyFont="1" applyFill="1" applyBorder="1" applyAlignment="1">
      <alignment horizontal="center" vertical="center"/>
    </xf>
    <xf numFmtId="0" fontId="28" fillId="33" borderId="30" xfId="0" applyFont="1" applyFill="1" applyBorder="1" applyAlignment="1">
      <alignment horizontal="center" vertical="center"/>
    </xf>
    <xf numFmtId="2" fontId="28" fillId="33" borderId="24" xfId="0" applyNumberFormat="1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vertical="center" wrapText="1"/>
    </xf>
    <xf numFmtId="0" fontId="28" fillId="33" borderId="33" xfId="0" applyFont="1" applyFill="1" applyBorder="1" applyAlignment="1">
      <alignment horizontal="left" vertical="center" wrapText="1"/>
    </xf>
    <xf numFmtId="0" fontId="23" fillId="33" borderId="22" xfId="0" applyFont="1" applyFill="1" applyBorder="1" applyAlignment="1">
      <alignment vertical="center" wrapText="1"/>
    </xf>
    <xf numFmtId="0" fontId="28" fillId="0" borderId="34" xfId="0" applyFont="1" applyFill="1" applyBorder="1" applyAlignment="1">
      <alignment horizontal="center" vertical="center"/>
    </xf>
    <xf numFmtId="0" fontId="28" fillId="33" borderId="35" xfId="0" applyFont="1" applyFill="1" applyBorder="1" applyAlignment="1">
      <alignment horizontal="center" vertical="center"/>
    </xf>
    <xf numFmtId="2" fontId="28" fillId="33" borderId="21" xfId="0" applyNumberFormat="1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left" vertical="center" wrapText="1"/>
    </xf>
    <xf numFmtId="0" fontId="28" fillId="33" borderId="10" xfId="0" applyFont="1" applyFill="1" applyBorder="1" applyAlignment="1">
      <alignment horizontal="center" vertical="center" wrapText="1"/>
    </xf>
    <xf numFmtId="2" fontId="28" fillId="33" borderId="36" xfId="0" applyNumberFormat="1" applyFont="1" applyFill="1" applyBorder="1" applyAlignment="1">
      <alignment horizontal="center" vertical="center" wrapText="1"/>
    </xf>
    <xf numFmtId="0" fontId="28" fillId="33" borderId="37" xfId="0" applyFont="1" applyFill="1" applyBorder="1" applyAlignment="1">
      <alignment horizontal="center" vertical="center" wrapText="1"/>
    </xf>
    <xf numFmtId="0" fontId="23" fillId="33" borderId="25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28" fillId="0" borderId="38" xfId="0" applyFont="1" applyFill="1" applyBorder="1" applyAlignment="1">
      <alignment horizontal="left" vertical="center" wrapText="1"/>
    </xf>
    <xf numFmtId="0" fontId="28" fillId="0" borderId="26" xfId="0" applyFont="1" applyFill="1" applyBorder="1" applyAlignment="1">
      <alignment horizontal="center" vertical="center"/>
    </xf>
    <xf numFmtId="2" fontId="28" fillId="0" borderId="19" xfId="0" applyNumberFormat="1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left" vertical="center" wrapText="1"/>
    </xf>
    <xf numFmtId="0" fontId="28" fillId="0" borderId="34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left" vertical="center" wrapText="1"/>
    </xf>
    <xf numFmtId="2" fontId="28" fillId="0" borderId="21" xfId="0" applyNumberFormat="1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vertical="center" wrapText="1"/>
    </xf>
    <xf numFmtId="0" fontId="28" fillId="0" borderId="40" xfId="0" applyFont="1" applyFill="1" applyBorder="1" applyAlignment="1">
      <alignment horizontal="left" vertical="center" wrapText="1"/>
    </xf>
    <xf numFmtId="0" fontId="28" fillId="0" borderId="41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left" vertical="center" wrapText="1"/>
    </xf>
    <xf numFmtId="0" fontId="28" fillId="0" borderId="40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vertical="center" wrapText="1"/>
    </xf>
    <xf numFmtId="2" fontId="28" fillId="0" borderId="43" xfId="0" applyNumberFormat="1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left" vertical="center" wrapText="1"/>
    </xf>
    <xf numFmtId="0" fontId="28" fillId="0" borderId="33" xfId="0" applyFont="1" applyFill="1" applyBorder="1" applyAlignment="1">
      <alignment horizontal="left" vertical="center" wrapText="1"/>
    </xf>
    <xf numFmtId="0" fontId="28" fillId="0" borderId="35" xfId="0" applyFont="1" applyFill="1" applyBorder="1" applyAlignment="1">
      <alignment horizontal="center" vertical="center"/>
    </xf>
    <xf numFmtId="2" fontId="28" fillId="0" borderId="21" xfId="0" applyNumberFormat="1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34" xfId="0" applyFont="1" applyBorder="1" applyAlignment="1">
      <alignment horizontal="left" vertical="center" wrapText="1"/>
    </xf>
    <xf numFmtId="0" fontId="28" fillId="0" borderId="42" xfId="0" applyFont="1" applyFill="1" applyBorder="1" applyAlignment="1">
      <alignment horizontal="center" vertical="center"/>
    </xf>
    <xf numFmtId="0" fontId="28" fillId="0" borderId="33" xfId="0" applyFont="1" applyBorder="1" applyAlignment="1">
      <alignment horizontal="left" vertical="center" wrapText="1"/>
    </xf>
    <xf numFmtId="0" fontId="28" fillId="0" borderId="37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left" vertical="center" wrapText="1"/>
    </xf>
    <xf numFmtId="0" fontId="28" fillId="0" borderId="37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left" vertical="center" wrapText="1"/>
    </xf>
    <xf numFmtId="0" fontId="28" fillId="0" borderId="27" xfId="0" applyFont="1" applyBorder="1" applyAlignment="1">
      <alignment horizontal="left" vertical="center" wrapText="1"/>
    </xf>
    <xf numFmtId="0" fontId="28" fillId="0" borderId="38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vertical="center" wrapText="1"/>
    </xf>
    <xf numFmtId="2" fontId="28" fillId="0" borderId="45" xfId="0" applyNumberFormat="1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vertical="center" wrapText="1"/>
    </xf>
    <xf numFmtId="0" fontId="28" fillId="0" borderId="42" xfId="0" applyFont="1" applyBorder="1" applyAlignment="1">
      <alignment horizontal="left" vertical="center" wrapText="1"/>
    </xf>
    <xf numFmtId="0" fontId="28" fillId="0" borderId="32" xfId="0" applyFont="1" applyBorder="1" applyAlignment="1">
      <alignment horizontal="left" vertical="center" wrapText="1"/>
    </xf>
    <xf numFmtId="2" fontId="28" fillId="0" borderId="47" xfId="0" applyNumberFormat="1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vertical="center" wrapText="1"/>
    </xf>
    <xf numFmtId="0" fontId="28" fillId="0" borderId="20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 wrapText="1"/>
    </xf>
    <xf numFmtId="0" fontId="28" fillId="0" borderId="49" xfId="0" applyFont="1" applyFill="1" applyBorder="1" applyAlignment="1">
      <alignment horizontal="center" vertical="center"/>
    </xf>
    <xf numFmtId="2" fontId="28" fillId="0" borderId="50" xfId="0" applyNumberFormat="1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8" fillId="33" borderId="53" xfId="0" applyFont="1" applyFill="1" applyBorder="1" applyAlignment="1">
      <alignment horizontal="center" vertical="center"/>
    </xf>
    <xf numFmtId="0" fontId="28" fillId="33" borderId="47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6" fillId="34" borderId="26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6" fillId="34" borderId="34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 wrapText="1"/>
    </xf>
    <xf numFmtId="0" fontId="22" fillId="35" borderId="52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 horizontal="left" vertical="center" wrapText="1"/>
    </xf>
    <xf numFmtId="0" fontId="28" fillId="33" borderId="40" xfId="0" applyFont="1" applyFill="1" applyBorder="1" applyAlignment="1">
      <alignment horizontal="center" vertical="center" wrapText="1"/>
    </xf>
    <xf numFmtId="2" fontId="28" fillId="33" borderId="43" xfId="0" applyNumberFormat="1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 wrapText="1"/>
    </xf>
    <xf numFmtId="2" fontId="23" fillId="34" borderId="23" xfId="0" applyNumberFormat="1" applyFont="1" applyFill="1" applyBorder="1" applyAlignment="1">
      <alignment horizontal="center" vertical="center" wrapText="1"/>
    </xf>
    <xf numFmtId="2" fontId="23" fillId="34" borderId="30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 wrapText="1"/>
    </xf>
    <xf numFmtId="0" fontId="28" fillId="0" borderId="11" xfId="0" applyFont="1" applyBorder="1" applyAlignment="1">
      <alignment horizontal="left" vertical="center" wrapText="1"/>
    </xf>
    <xf numFmtId="2" fontId="23" fillId="36" borderId="54" xfId="0" applyNumberFormat="1" applyFont="1" applyFill="1" applyBorder="1" applyAlignment="1">
      <alignment horizontal="center" vertical="center" wrapText="1"/>
    </xf>
    <xf numFmtId="2" fontId="23" fillId="36" borderId="55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2" fontId="5" fillId="34" borderId="56" xfId="0" applyNumberFormat="1" applyFont="1" applyFill="1" applyBorder="1" applyAlignment="1">
      <alignment horizontal="center" vertical="center"/>
    </xf>
    <xf numFmtId="2" fontId="5" fillId="34" borderId="57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34" borderId="18" xfId="0" applyNumberFormat="1" applyFont="1" applyFill="1" applyBorder="1" applyAlignment="1">
      <alignment horizontal="center" vertical="center" wrapText="1"/>
    </xf>
    <xf numFmtId="2" fontId="5" fillId="34" borderId="58" xfId="0" applyNumberFormat="1" applyFont="1" applyFill="1" applyBorder="1" applyAlignment="1">
      <alignment horizontal="center" vertical="center"/>
    </xf>
    <xf numFmtId="2" fontId="5" fillId="34" borderId="59" xfId="0" applyNumberFormat="1" applyFont="1" applyFill="1" applyBorder="1" applyAlignment="1">
      <alignment horizontal="center" vertical="center"/>
    </xf>
    <xf numFmtId="2" fontId="5" fillId="34" borderId="6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34" borderId="18" xfId="0" applyNumberFormat="1" applyFont="1" applyFill="1" applyBorder="1" applyAlignment="1">
      <alignment horizontal="center" vertical="center"/>
    </xf>
    <xf numFmtId="2" fontId="5" fillId="34" borderId="20" xfId="0" applyNumberFormat="1" applyFont="1" applyFill="1" applyBorder="1" applyAlignment="1">
      <alignment horizontal="center" vertical="center"/>
    </xf>
    <xf numFmtId="2" fontId="5" fillId="34" borderId="23" xfId="0" applyNumberFormat="1" applyFont="1" applyFill="1" applyBorder="1" applyAlignment="1">
      <alignment horizontal="center" vertical="center"/>
    </xf>
    <xf numFmtId="2" fontId="5" fillId="34" borderId="56" xfId="0" applyNumberFormat="1" applyFont="1" applyFill="1" applyBorder="1" applyAlignment="1">
      <alignment horizontal="center" vertical="center"/>
    </xf>
    <xf numFmtId="2" fontId="5" fillId="34" borderId="58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29" fillId="0" borderId="11" xfId="0" applyFont="1" applyFill="1" applyBorder="1" applyAlignment="1">
      <alignment/>
    </xf>
    <xf numFmtId="2" fontId="5" fillId="34" borderId="48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" fontId="5" fillId="34" borderId="19" xfId="0" applyNumberFormat="1" applyFont="1" applyFill="1" applyBorder="1" applyAlignment="1">
      <alignment horizontal="center" vertical="center"/>
    </xf>
    <xf numFmtId="2" fontId="5" fillId="34" borderId="24" xfId="0" applyNumberFormat="1" applyFont="1" applyFill="1" applyBorder="1" applyAlignment="1">
      <alignment horizontal="center" vertical="center"/>
    </xf>
    <xf numFmtId="2" fontId="5" fillId="34" borderId="6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4" fillId="0" borderId="62" xfId="0" applyFont="1" applyBorder="1" applyAlignment="1">
      <alignment horizontal="center" vertical="center"/>
    </xf>
    <xf numFmtId="2" fontId="28" fillId="34" borderId="29" xfId="0" applyNumberFormat="1" applyFont="1" applyFill="1" applyBorder="1" applyAlignment="1">
      <alignment horizontal="center" vertical="center"/>
    </xf>
    <xf numFmtId="2" fontId="28" fillId="0" borderId="17" xfId="0" applyNumberFormat="1" applyFont="1" applyFill="1" applyBorder="1" applyAlignment="1">
      <alignment horizontal="center" vertical="center"/>
    </xf>
    <xf numFmtId="2" fontId="28" fillId="36" borderId="56" xfId="0" applyNumberFormat="1" applyFont="1" applyFill="1" applyBorder="1" applyAlignment="1">
      <alignment horizontal="center" vertical="center"/>
    </xf>
    <xf numFmtId="2" fontId="28" fillId="36" borderId="28" xfId="0" applyNumberFormat="1" applyFont="1" applyFill="1" applyBorder="1" applyAlignment="1">
      <alignment horizontal="center" vertical="center"/>
    </xf>
    <xf numFmtId="2" fontId="28" fillId="34" borderId="63" xfId="0" applyNumberFormat="1" applyFont="1" applyFill="1" applyBorder="1" applyAlignment="1">
      <alignment horizontal="center" vertical="center"/>
    </xf>
    <xf numFmtId="2" fontId="28" fillId="36" borderId="57" xfId="0" applyNumberFormat="1" applyFont="1" applyFill="1" applyBorder="1" applyAlignment="1">
      <alignment horizontal="center" vertical="center"/>
    </xf>
    <xf numFmtId="2" fontId="28" fillId="36" borderId="55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6" fillId="0" borderId="64" xfId="0" applyFont="1" applyFill="1" applyBorder="1" applyAlignment="1">
      <alignment/>
    </xf>
    <xf numFmtId="2" fontId="28" fillId="34" borderId="19" xfId="0" applyNumberFormat="1" applyFont="1" applyFill="1" applyBorder="1" applyAlignment="1">
      <alignment horizontal="center" vertical="center"/>
    </xf>
    <xf numFmtId="2" fontId="28" fillId="34" borderId="24" xfId="0" applyNumberFormat="1" applyFont="1" applyFill="1" applyBorder="1" applyAlignment="1">
      <alignment horizontal="center" vertical="center"/>
    </xf>
    <xf numFmtId="2" fontId="28" fillId="36" borderId="30" xfId="0" applyNumberFormat="1" applyFont="1" applyFill="1" applyBorder="1" applyAlignment="1">
      <alignment horizontal="center" vertical="center"/>
    </xf>
    <xf numFmtId="0" fontId="28" fillId="33" borderId="22" xfId="0" applyFont="1" applyFill="1" applyBorder="1" applyAlignment="1">
      <alignment vertical="center" wrapText="1"/>
    </xf>
    <xf numFmtId="2" fontId="28" fillId="36" borderId="44" xfId="0" applyNumberFormat="1" applyFont="1" applyFill="1" applyBorder="1" applyAlignment="1">
      <alignment horizontal="center" vertical="center" wrapText="1"/>
    </xf>
    <xf numFmtId="2" fontId="28" fillId="34" borderId="45" xfId="0" applyNumberFormat="1" applyFont="1" applyFill="1" applyBorder="1" applyAlignment="1">
      <alignment horizontal="center" vertical="center"/>
    </xf>
    <xf numFmtId="2" fontId="28" fillId="36" borderId="58" xfId="0" applyNumberFormat="1" applyFont="1" applyFill="1" applyBorder="1" applyAlignment="1">
      <alignment horizontal="center" vertical="center"/>
    </xf>
    <xf numFmtId="2" fontId="28" fillId="36" borderId="39" xfId="0" applyNumberFormat="1" applyFont="1" applyFill="1" applyBorder="1" applyAlignment="1">
      <alignment horizontal="center" vertical="center"/>
    </xf>
    <xf numFmtId="2" fontId="28" fillId="34" borderId="53" xfId="0" applyNumberFormat="1" applyFont="1" applyFill="1" applyBorder="1" applyAlignment="1">
      <alignment horizontal="center" vertical="center"/>
    </xf>
    <xf numFmtId="2" fontId="28" fillId="36" borderId="59" xfId="0" applyNumberFormat="1" applyFont="1" applyFill="1" applyBorder="1" applyAlignment="1">
      <alignment horizontal="center" vertical="center"/>
    </xf>
    <xf numFmtId="2" fontId="28" fillId="36" borderId="65" xfId="0" applyNumberFormat="1" applyFont="1" applyFill="1" applyBorder="1" applyAlignment="1">
      <alignment horizontal="center" vertical="center"/>
    </xf>
    <xf numFmtId="2" fontId="28" fillId="34" borderId="47" xfId="0" applyNumberFormat="1" applyFont="1" applyFill="1" applyBorder="1" applyAlignment="1">
      <alignment horizontal="center" vertical="center"/>
    </xf>
    <xf numFmtId="0" fontId="28" fillId="33" borderId="25" xfId="0" applyFont="1" applyFill="1" applyBorder="1" applyAlignment="1">
      <alignment vertical="center" wrapText="1"/>
    </xf>
    <xf numFmtId="2" fontId="28" fillId="36" borderId="6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vertical="center" wrapText="1"/>
    </xf>
    <xf numFmtId="2" fontId="4" fillId="0" borderId="15" xfId="0" applyNumberFormat="1" applyFont="1" applyBorder="1" applyAlignment="1">
      <alignment horizontal="center" vertical="center"/>
    </xf>
    <xf numFmtId="2" fontId="28" fillId="34" borderId="39" xfId="0" applyNumberFormat="1" applyFont="1" applyFill="1" applyBorder="1" applyAlignment="1">
      <alignment horizontal="center" vertical="center"/>
    </xf>
    <xf numFmtId="2" fontId="28" fillId="36" borderId="51" xfId="0" applyNumberFormat="1" applyFont="1" applyFill="1" applyBorder="1" applyAlignment="1">
      <alignment horizontal="center" vertical="center"/>
    </xf>
    <xf numFmtId="2" fontId="28" fillId="36" borderId="20" xfId="0" applyNumberFormat="1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vertical="center"/>
    </xf>
    <xf numFmtId="2" fontId="28" fillId="36" borderId="19" xfId="0" applyNumberFormat="1" applyFont="1" applyFill="1" applyBorder="1" applyAlignment="1">
      <alignment horizontal="center" vertical="center"/>
    </xf>
    <xf numFmtId="2" fontId="28" fillId="36" borderId="21" xfId="0" applyNumberFormat="1" applyFont="1" applyFill="1" applyBorder="1" applyAlignment="1">
      <alignment horizontal="center" vertical="center"/>
    </xf>
    <xf numFmtId="2" fontId="28" fillId="36" borderId="24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9" fillId="0" borderId="66" xfId="0" applyFont="1" applyFill="1" applyBorder="1" applyAlignment="1">
      <alignment vertical="center"/>
    </xf>
    <xf numFmtId="2" fontId="28" fillId="34" borderId="43" xfId="0" applyNumberFormat="1" applyFont="1" applyFill="1" applyBorder="1" applyAlignment="1">
      <alignment horizontal="center" vertical="center"/>
    </xf>
    <xf numFmtId="2" fontId="28" fillId="36" borderId="43" xfId="0" applyNumberFormat="1" applyFont="1" applyFill="1" applyBorder="1" applyAlignment="1">
      <alignment horizontal="center" vertical="center"/>
    </xf>
    <xf numFmtId="2" fontId="28" fillId="36" borderId="44" xfId="0" applyNumberFormat="1" applyFont="1" applyFill="1" applyBorder="1" applyAlignment="1">
      <alignment horizontal="center" vertical="center"/>
    </xf>
    <xf numFmtId="2" fontId="28" fillId="34" borderId="21" xfId="0" applyNumberFormat="1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vertical="center" wrapText="1"/>
    </xf>
    <xf numFmtId="0" fontId="28" fillId="0" borderId="46" xfId="0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 wrapText="1"/>
    </xf>
    <xf numFmtId="2" fontId="28" fillId="36" borderId="67" xfId="0" applyNumberFormat="1" applyFont="1" applyFill="1" applyBorder="1" applyAlignment="1">
      <alignment horizontal="center" vertical="center"/>
    </xf>
    <xf numFmtId="2" fontId="28" fillId="34" borderId="29" xfId="0" applyNumberFormat="1" applyFont="1" applyFill="1" applyBorder="1" applyAlignment="1">
      <alignment horizontal="center" vertical="center"/>
    </xf>
    <xf numFmtId="2" fontId="28" fillId="34" borderId="45" xfId="0" applyNumberFormat="1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 wrapText="1"/>
    </xf>
    <xf numFmtId="0" fontId="8" fillId="0" borderId="66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28" fillId="36" borderId="28" xfId="0" applyFont="1" applyFill="1" applyBorder="1" applyAlignment="1">
      <alignment horizontal="center" vertical="center"/>
    </xf>
    <xf numFmtId="0" fontId="28" fillId="36" borderId="3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2" fontId="28" fillId="34" borderId="68" xfId="0" applyNumberFormat="1" applyFont="1" applyFill="1" applyBorder="1" applyAlignment="1">
      <alignment horizontal="center" vertical="center"/>
    </xf>
    <xf numFmtId="2" fontId="28" fillId="36" borderId="6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 wrapText="1"/>
    </xf>
    <xf numFmtId="0" fontId="8" fillId="0" borderId="66" xfId="0" applyFont="1" applyFill="1" applyBorder="1" applyAlignment="1">
      <alignment vertical="center"/>
    </xf>
    <xf numFmtId="2" fontId="28" fillId="36" borderId="50" xfId="0" applyNumberFormat="1" applyFont="1" applyFill="1" applyBorder="1" applyAlignment="1">
      <alignment horizontal="center" vertical="center"/>
    </xf>
    <xf numFmtId="2" fontId="28" fillId="0" borderId="17" xfId="0" applyNumberFormat="1" applyFont="1" applyFill="1" applyBorder="1" applyAlignment="1">
      <alignment vertical="center" wrapText="1"/>
    </xf>
    <xf numFmtId="0" fontId="27" fillId="0" borderId="17" xfId="0" applyFont="1" applyFill="1" applyBorder="1" applyAlignment="1">
      <alignment/>
    </xf>
    <xf numFmtId="0" fontId="27" fillId="0" borderId="22" xfId="0" applyFont="1" applyFill="1" applyBorder="1" applyAlignment="1">
      <alignment/>
    </xf>
    <xf numFmtId="0" fontId="27" fillId="0" borderId="25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23" fillId="0" borderId="25" xfId="0" applyFont="1" applyBorder="1" applyAlignment="1">
      <alignment/>
    </xf>
    <xf numFmtId="0" fontId="23" fillId="0" borderId="25" xfId="0" applyFont="1" applyFill="1" applyBorder="1" applyAlignment="1">
      <alignment/>
    </xf>
    <xf numFmtId="0" fontId="12" fillId="33" borderId="16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34" xfId="0" applyFont="1" applyFill="1" applyBorder="1" applyAlignment="1">
      <alignment horizontal="center" vertical="center"/>
    </xf>
    <xf numFmtId="0" fontId="28" fillId="33" borderId="22" xfId="0" applyFont="1" applyFill="1" applyBorder="1" applyAlignment="1">
      <alignment horizontal="center" vertical="center" wrapText="1"/>
    </xf>
    <xf numFmtId="0" fontId="28" fillId="33" borderId="26" xfId="0" applyFont="1" applyFill="1" applyBorder="1" applyAlignment="1">
      <alignment horizontal="center" vertical="center"/>
    </xf>
    <xf numFmtId="0" fontId="28" fillId="33" borderId="31" xfId="0" applyFont="1" applyFill="1" applyBorder="1" applyAlignment="1">
      <alignment horizontal="center" vertical="center"/>
    </xf>
    <xf numFmtId="0" fontId="6" fillId="33" borderId="69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15" fillId="33" borderId="16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left"/>
    </xf>
    <xf numFmtId="0" fontId="28" fillId="33" borderId="38" xfId="0" applyFont="1" applyFill="1" applyBorder="1" applyAlignment="1">
      <alignment horizontal="left" vertical="center" wrapText="1"/>
    </xf>
    <xf numFmtId="0" fontId="28" fillId="33" borderId="37" xfId="0" applyFont="1" applyFill="1" applyBorder="1" applyAlignment="1">
      <alignment horizontal="left" vertical="center" wrapText="1"/>
    </xf>
    <xf numFmtId="0" fontId="28" fillId="33" borderId="40" xfId="0" applyFont="1" applyFill="1" applyBorder="1" applyAlignment="1">
      <alignment horizontal="left" vertical="center" wrapText="1"/>
    </xf>
    <xf numFmtId="0" fontId="28" fillId="33" borderId="35" xfId="0" applyFont="1" applyFill="1" applyBorder="1" applyAlignment="1">
      <alignment horizontal="left" vertical="center" wrapText="1"/>
    </xf>
    <xf numFmtId="0" fontId="28" fillId="33" borderId="10" xfId="0" applyFont="1" applyFill="1" applyBorder="1" applyAlignment="1">
      <alignment horizontal="left" vertical="center" wrapText="1"/>
    </xf>
    <xf numFmtId="0" fontId="28" fillId="33" borderId="26" xfId="0" applyFont="1" applyFill="1" applyBorder="1" applyAlignment="1">
      <alignment horizontal="left" vertical="center" wrapText="1"/>
    </xf>
    <xf numFmtId="0" fontId="28" fillId="33" borderId="31" xfId="0" applyFont="1" applyFill="1" applyBorder="1" applyAlignment="1">
      <alignment horizontal="left" vertical="center" wrapText="1"/>
    </xf>
    <xf numFmtId="0" fontId="28" fillId="0" borderId="70" xfId="0" applyFont="1" applyFill="1" applyBorder="1" applyAlignment="1">
      <alignment horizontal="left" vertical="center" wrapText="1"/>
    </xf>
    <xf numFmtId="0" fontId="28" fillId="0" borderId="71" xfId="0" applyFont="1" applyFill="1" applyBorder="1" applyAlignment="1">
      <alignment horizontal="left" vertical="center" wrapText="1"/>
    </xf>
    <xf numFmtId="0" fontId="28" fillId="0" borderId="72" xfId="0" applyFont="1" applyFill="1" applyBorder="1" applyAlignment="1">
      <alignment horizontal="center" vertical="center"/>
    </xf>
    <xf numFmtId="2" fontId="28" fillId="0" borderId="73" xfId="0" applyNumberFormat="1" applyFont="1" applyFill="1" applyBorder="1" applyAlignment="1">
      <alignment horizontal="center" vertical="center"/>
    </xf>
    <xf numFmtId="0" fontId="28" fillId="0" borderId="67" xfId="0" applyFont="1" applyFill="1" applyBorder="1" applyAlignment="1">
      <alignment horizontal="center" vertical="center"/>
    </xf>
    <xf numFmtId="2" fontId="5" fillId="34" borderId="74" xfId="0" applyNumberFormat="1" applyFont="1" applyFill="1" applyBorder="1" applyAlignment="1">
      <alignment horizontal="center" vertical="center"/>
    </xf>
    <xf numFmtId="2" fontId="28" fillId="34" borderId="75" xfId="0" applyNumberFormat="1" applyFont="1" applyFill="1" applyBorder="1" applyAlignment="1">
      <alignment horizontal="center" vertical="center"/>
    </xf>
    <xf numFmtId="2" fontId="28" fillId="36" borderId="74" xfId="0" applyNumberFormat="1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left" vertical="center" wrapText="1"/>
    </xf>
    <xf numFmtId="2" fontId="28" fillId="0" borderId="1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28" fillId="0" borderId="14" xfId="0" applyNumberFormat="1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/>
    </xf>
    <xf numFmtId="0" fontId="28" fillId="33" borderId="69" xfId="0" applyFont="1" applyFill="1" applyBorder="1" applyAlignment="1">
      <alignment horizontal="left" vertical="center" wrapText="1"/>
    </xf>
    <xf numFmtId="0" fontId="28" fillId="33" borderId="25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left" vertical="center" wrapText="1"/>
    </xf>
    <xf numFmtId="2" fontId="23" fillId="34" borderId="72" xfId="0" applyNumberFormat="1" applyFont="1" applyFill="1" applyBorder="1" applyAlignment="1">
      <alignment horizontal="center" vertical="center" wrapText="1"/>
    </xf>
    <xf numFmtId="2" fontId="23" fillId="34" borderId="67" xfId="0" applyNumberFormat="1" applyFont="1" applyFill="1" applyBorder="1" applyAlignment="1">
      <alignment horizontal="center" vertical="center" wrapText="1"/>
    </xf>
    <xf numFmtId="2" fontId="23" fillId="36" borderId="76" xfId="0" applyNumberFormat="1" applyFont="1" applyFill="1" applyBorder="1" applyAlignment="1">
      <alignment horizontal="center" vertical="center" wrapText="1"/>
    </xf>
    <xf numFmtId="2" fontId="23" fillId="36" borderId="65" xfId="0" applyNumberFormat="1" applyFont="1" applyFill="1" applyBorder="1" applyAlignment="1">
      <alignment horizontal="center" vertical="center" wrapText="1"/>
    </xf>
    <xf numFmtId="0" fontId="15" fillId="0" borderId="69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66" xfId="0" applyFont="1" applyFill="1" applyBorder="1" applyAlignment="1">
      <alignment vertical="center"/>
    </xf>
    <xf numFmtId="0" fontId="28" fillId="0" borderId="35" xfId="0" applyFont="1" applyFill="1" applyBorder="1" applyAlignment="1">
      <alignment horizontal="center" vertical="center"/>
    </xf>
    <xf numFmtId="2" fontId="28" fillId="0" borderId="45" xfId="0" applyNumberFormat="1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vertical="top"/>
    </xf>
    <xf numFmtId="0" fontId="8" fillId="0" borderId="13" xfId="0" applyFont="1" applyFill="1" applyBorder="1" applyAlignment="1">
      <alignment vertical="top"/>
    </xf>
    <xf numFmtId="0" fontId="8" fillId="0" borderId="69" xfId="0" applyFont="1" applyFill="1" applyBorder="1" applyAlignment="1">
      <alignment vertical="center"/>
    </xf>
    <xf numFmtId="2" fontId="28" fillId="36" borderId="77" xfId="0" applyNumberFormat="1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vertical="center" wrapText="1"/>
    </xf>
    <xf numFmtId="0" fontId="28" fillId="0" borderId="52" xfId="0" applyFont="1" applyFill="1" applyBorder="1" applyAlignment="1">
      <alignment horizontal="left" vertical="center" wrapText="1"/>
    </xf>
    <xf numFmtId="0" fontId="28" fillId="0" borderId="52" xfId="0" applyFont="1" applyBorder="1" applyAlignment="1">
      <alignment horizontal="left" vertical="center" wrapText="1"/>
    </xf>
    <xf numFmtId="0" fontId="28" fillId="0" borderId="49" xfId="0" applyFont="1" applyFill="1" applyBorder="1" applyAlignment="1">
      <alignment horizontal="center" vertical="center"/>
    </xf>
    <xf numFmtId="2" fontId="28" fillId="0" borderId="50" xfId="0" applyNumberFormat="1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vertical="center" wrapText="1"/>
    </xf>
    <xf numFmtId="2" fontId="5" fillId="34" borderId="61" xfId="0" applyNumberFormat="1" applyFont="1" applyFill="1" applyBorder="1" applyAlignment="1">
      <alignment horizontal="center" vertical="center"/>
    </xf>
    <xf numFmtId="2" fontId="28" fillId="34" borderId="50" xfId="0" applyNumberFormat="1" applyFont="1" applyFill="1" applyBorder="1" applyAlignment="1">
      <alignment horizontal="center" vertical="center"/>
    </xf>
    <xf numFmtId="2" fontId="28" fillId="34" borderId="78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vertical="center" wrapText="1"/>
    </xf>
    <xf numFmtId="0" fontId="77" fillId="33" borderId="22" xfId="0" applyFont="1" applyFill="1" applyBorder="1" applyAlignment="1">
      <alignment vertical="center" wrapText="1"/>
    </xf>
    <xf numFmtId="0" fontId="78" fillId="33" borderId="0" xfId="0" applyFont="1" applyFill="1" applyBorder="1" applyAlignment="1">
      <alignment/>
    </xf>
    <xf numFmtId="0" fontId="77" fillId="33" borderId="38" xfId="0" applyFont="1" applyFill="1" applyBorder="1" applyAlignment="1">
      <alignment horizontal="left" vertical="center" wrapText="1"/>
    </xf>
    <xf numFmtId="0" fontId="77" fillId="33" borderId="27" xfId="0" applyFont="1" applyFill="1" applyBorder="1" applyAlignment="1">
      <alignment horizontal="left" vertical="center" wrapText="1"/>
    </xf>
    <xf numFmtId="0" fontId="77" fillId="33" borderId="28" xfId="0" applyFont="1" applyFill="1" applyBorder="1" applyAlignment="1">
      <alignment horizontal="center" vertical="center"/>
    </xf>
    <xf numFmtId="0" fontId="77" fillId="33" borderId="37" xfId="0" applyFont="1" applyFill="1" applyBorder="1" applyAlignment="1">
      <alignment horizontal="left" vertical="center" wrapText="1"/>
    </xf>
    <xf numFmtId="0" fontId="77" fillId="33" borderId="32" xfId="0" applyFont="1" applyFill="1" applyBorder="1" applyAlignment="1">
      <alignment horizontal="left" vertical="center" wrapText="1"/>
    </xf>
    <xf numFmtId="0" fontId="77" fillId="33" borderId="26" xfId="0" applyFont="1" applyFill="1" applyBorder="1" applyAlignment="1">
      <alignment horizontal="left" vertical="center" wrapText="1"/>
    </xf>
    <xf numFmtId="0" fontId="77" fillId="33" borderId="26" xfId="0" applyFont="1" applyFill="1" applyBorder="1" applyAlignment="1">
      <alignment horizontal="center" vertical="center"/>
    </xf>
    <xf numFmtId="0" fontId="77" fillId="33" borderId="18" xfId="0" applyFont="1" applyFill="1" applyBorder="1" applyAlignment="1">
      <alignment horizontal="center" vertical="center"/>
    </xf>
    <xf numFmtId="2" fontId="77" fillId="33" borderId="19" xfId="0" applyNumberFormat="1" applyFont="1" applyFill="1" applyBorder="1" applyAlignment="1">
      <alignment horizontal="center" vertical="center"/>
    </xf>
    <xf numFmtId="2" fontId="79" fillId="34" borderId="18" xfId="0" applyNumberFormat="1" applyFont="1" applyFill="1" applyBorder="1" applyAlignment="1">
      <alignment horizontal="center" vertical="center"/>
    </xf>
    <xf numFmtId="0" fontId="80" fillId="0" borderId="0" xfId="0" applyFont="1" applyFill="1" applyBorder="1" applyAlignment="1">
      <alignment/>
    </xf>
    <xf numFmtId="2" fontId="79" fillId="34" borderId="20" xfId="0" applyNumberFormat="1" applyFont="1" applyFill="1" applyBorder="1" applyAlignment="1">
      <alignment horizontal="center" vertical="center"/>
    </xf>
    <xf numFmtId="2" fontId="79" fillId="34" borderId="23" xfId="0" applyNumberFormat="1" applyFont="1" applyFill="1" applyBorder="1" applyAlignment="1">
      <alignment horizontal="center" vertical="center"/>
    </xf>
    <xf numFmtId="2" fontId="77" fillId="33" borderId="17" xfId="0" applyNumberFormat="1" applyFont="1" applyFill="1" applyBorder="1" applyAlignment="1">
      <alignment vertical="center" wrapText="1"/>
    </xf>
    <xf numFmtId="2" fontId="79" fillId="34" borderId="79" xfId="0" applyNumberFormat="1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2" fontId="79" fillId="34" borderId="57" xfId="0" applyNumberFormat="1" applyFont="1" applyFill="1" applyBorder="1" applyAlignment="1">
      <alignment horizontal="center" vertical="center" wrapText="1"/>
    </xf>
    <xf numFmtId="2" fontId="79" fillId="34" borderId="61" xfId="0" applyNumberFormat="1" applyFont="1" applyFill="1" applyBorder="1" applyAlignment="1">
      <alignment horizontal="center" vertical="center" wrapText="1"/>
    </xf>
    <xf numFmtId="2" fontId="79" fillId="34" borderId="56" xfId="0" applyNumberFormat="1" applyFont="1" applyFill="1" applyBorder="1" applyAlignment="1">
      <alignment horizontal="center" vertical="center"/>
    </xf>
    <xf numFmtId="2" fontId="79" fillId="34" borderId="60" xfId="0" applyNumberFormat="1" applyFont="1" applyFill="1" applyBorder="1" applyAlignment="1">
      <alignment horizontal="center" vertical="center"/>
    </xf>
    <xf numFmtId="0" fontId="77" fillId="0" borderId="40" xfId="0" applyFont="1" applyFill="1" applyBorder="1" applyAlignment="1">
      <alignment vertical="center"/>
    </xf>
    <xf numFmtId="0" fontId="77" fillId="0" borderId="22" xfId="0" applyFont="1" applyFill="1" applyBorder="1" applyAlignment="1">
      <alignment horizontal="center" vertical="center"/>
    </xf>
    <xf numFmtId="0" fontId="77" fillId="0" borderId="41" xfId="0" applyFont="1" applyFill="1" applyBorder="1" applyAlignment="1">
      <alignment vertical="center"/>
    </xf>
    <xf numFmtId="0" fontId="77" fillId="0" borderId="34" xfId="0" applyFont="1" applyFill="1" applyBorder="1" applyAlignment="1">
      <alignment horizontal="center" vertical="center"/>
    </xf>
    <xf numFmtId="0" fontId="77" fillId="0" borderId="35" xfId="0" applyFont="1" applyFill="1" applyBorder="1" applyAlignment="1">
      <alignment vertical="center"/>
    </xf>
    <xf numFmtId="0" fontId="77" fillId="0" borderId="34" xfId="0" applyFont="1" applyFill="1" applyBorder="1" applyAlignment="1">
      <alignment vertical="center"/>
    </xf>
    <xf numFmtId="0" fontId="77" fillId="0" borderId="37" xfId="0" applyFont="1" applyFill="1" applyBorder="1" applyAlignment="1">
      <alignment vertical="center"/>
    </xf>
    <xf numFmtId="0" fontId="77" fillId="0" borderId="31" xfId="0" applyFont="1" applyFill="1" applyBorder="1" applyAlignment="1">
      <alignment horizontal="center" vertical="center"/>
    </xf>
    <xf numFmtId="0" fontId="77" fillId="0" borderId="31" xfId="0" applyFont="1" applyFill="1" applyBorder="1" applyAlignment="1">
      <alignment vertical="center"/>
    </xf>
    <xf numFmtId="0" fontId="77" fillId="0" borderId="18" xfId="0" applyFont="1" applyFill="1" applyBorder="1" applyAlignment="1">
      <alignment horizontal="center" vertical="center"/>
    </xf>
    <xf numFmtId="2" fontId="77" fillId="0" borderId="19" xfId="0" applyNumberFormat="1" applyFont="1" applyFill="1" applyBorder="1" applyAlignment="1">
      <alignment horizontal="center" vertical="center"/>
    </xf>
    <xf numFmtId="0" fontId="77" fillId="0" borderId="28" xfId="0" applyFont="1" applyFill="1" applyBorder="1" applyAlignment="1">
      <alignment horizontal="center" vertical="center"/>
    </xf>
    <xf numFmtId="0" fontId="81" fillId="0" borderId="42" xfId="0" applyFont="1" applyFill="1" applyBorder="1" applyAlignment="1">
      <alignment vertical="center"/>
    </xf>
    <xf numFmtId="0" fontId="78" fillId="0" borderId="0" xfId="0" applyFont="1" applyFill="1" applyBorder="1" applyAlignment="1">
      <alignment/>
    </xf>
    <xf numFmtId="0" fontId="77" fillId="0" borderId="20" xfId="0" applyFont="1" applyFill="1" applyBorder="1" applyAlignment="1">
      <alignment horizontal="center" vertical="center"/>
    </xf>
    <xf numFmtId="2" fontId="77" fillId="0" borderId="21" xfId="0" applyNumberFormat="1" applyFont="1" applyFill="1" applyBorder="1" applyAlignment="1">
      <alignment horizontal="center" vertical="center"/>
    </xf>
    <xf numFmtId="0" fontId="77" fillId="0" borderId="39" xfId="0" applyFont="1" applyFill="1" applyBorder="1" applyAlignment="1">
      <alignment horizontal="center" vertical="center"/>
    </xf>
    <xf numFmtId="0" fontId="77" fillId="0" borderId="22" xfId="0" applyFont="1" applyFill="1" applyBorder="1" applyAlignment="1">
      <alignment vertical="center" wrapText="1"/>
    </xf>
    <xf numFmtId="0" fontId="81" fillId="0" borderId="33" xfId="0" applyFont="1" applyFill="1" applyBorder="1" applyAlignment="1">
      <alignment vertical="center"/>
    </xf>
    <xf numFmtId="0" fontId="77" fillId="0" borderId="23" xfId="0" applyFont="1" applyFill="1" applyBorder="1" applyAlignment="1">
      <alignment horizontal="center" vertical="center"/>
    </xf>
    <xf numFmtId="2" fontId="77" fillId="0" borderId="24" xfId="0" applyNumberFormat="1" applyFont="1" applyFill="1" applyBorder="1" applyAlignment="1">
      <alignment horizontal="center" vertical="center"/>
    </xf>
    <xf numFmtId="0" fontId="77" fillId="0" borderId="30" xfId="0" applyFont="1" applyFill="1" applyBorder="1" applyAlignment="1">
      <alignment horizontal="center" vertical="center"/>
    </xf>
    <xf numFmtId="0" fontId="81" fillId="0" borderId="32" xfId="0" applyFont="1" applyFill="1" applyBorder="1" applyAlignment="1">
      <alignment vertical="center"/>
    </xf>
    <xf numFmtId="2" fontId="79" fillId="34" borderId="54" xfId="0" applyNumberFormat="1" applyFont="1" applyFill="1" applyBorder="1" applyAlignment="1">
      <alignment horizontal="center" vertical="center"/>
    </xf>
    <xf numFmtId="0" fontId="81" fillId="0" borderId="25" xfId="0" applyFont="1" applyFill="1" applyBorder="1" applyAlignment="1">
      <alignment vertical="center"/>
    </xf>
    <xf numFmtId="0" fontId="82" fillId="0" borderId="0" xfId="0" applyFont="1" applyFill="1" applyBorder="1" applyAlignment="1">
      <alignment/>
    </xf>
    <xf numFmtId="0" fontId="77" fillId="33" borderId="16" xfId="0" applyFont="1" applyFill="1" applyBorder="1" applyAlignment="1">
      <alignment horizontal="left" vertical="center" wrapText="1"/>
    </xf>
    <xf numFmtId="0" fontId="77" fillId="33" borderId="17" xfId="0" applyFont="1" applyFill="1" applyBorder="1" applyAlignment="1">
      <alignment horizontal="center" vertical="center"/>
    </xf>
    <xf numFmtId="0" fontId="77" fillId="33" borderId="15" xfId="0" applyFont="1" applyFill="1" applyBorder="1" applyAlignment="1">
      <alignment horizontal="left" vertical="center" wrapText="1"/>
    </xf>
    <xf numFmtId="0" fontId="77" fillId="33" borderId="80" xfId="0" applyFont="1" applyFill="1" applyBorder="1" applyAlignment="1">
      <alignment horizontal="center" vertical="center"/>
    </xf>
    <xf numFmtId="2" fontId="77" fillId="33" borderId="79" xfId="0" applyNumberFormat="1" applyFont="1" applyFill="1" applyBorder="1" applyAlignment="1">
      <alignment horizontal="center" vertical="center"/>
    </xf>
    <xf numFmtId="0" fontId="77" fillId="33" borderId="81" xfId="0" applyFont="1" applyFill="1" applyBorder="1" applyAlignment="1">
      <alignment horizontal="center" vertical="center"/>
    </xf>
    <xf numFmtId="0" fontId="77" fillId="33" borderId="13" xfId="0" applyFont="1" applyFill="1" applyBorder="1" applyAlignment="1">
      <alignment horizontal="left" vertical="center" wrapText="1"/>
    </xf>
    <xf numFmtId="0" fontId="77" fillId="33" borderId="52" xfId="0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left" vertical="center" wrapText="1"/>
    </xf>
    <xf numFmtId="0" fontId="77" fillId="33" borderId="13" xfId="0" applyFont="1" applyFill="1" applyBorder="1" applyAlignment="1">
      <alignment horizontal="center" vertical="center"/>
    </xf>
    <xf numFmtId="2" fontId="77" fillId="33" borderId="50" xfId="0" applyNumberFormat="1" applyFont="1" applyFill="1" applyBorder="1" applyAlignment="1">
      <alignment horizontal="center" vertical="center"/>
    </xf>
    <xf numFmtId="0" fontId="77" fillId="33" borderId="68" xfId="0" applyFont="1" applyFill="1" applyBorder="1" applyAlignment="1">
      <alignment horizontal="center" vertical="center"/>
    </xf>
    <xf numFmtId="0" fontId="77" fillId="33" borderId="38" xfId="0" applyFont="1" applyFill="1" applyBorder="1" applyAlignment="1">
      <alignment horizontal="center" vertical="center"/>
    </xf>
    <xf numFmtId="0" fontId="77" fillId="33" borderId="29" xfId="0" applyFont="1" applyFill="1" applyBorder="1" applyAlignment="1">
      <alignment horizontal="center" vertical="center"/>
    </xf>
    <xf numFmtId="0" fontId="77" fillId="33" borderId="31" xfId="0" applyFont="1" applyFill="1" applyBorder="1" applyAlignment="1">
      <alignment horizontal="center" vertical="center" wrapText="1"/>
    </xf>
    <xf numFmtId="0" fontId="77" fillId="33" borderId="37" xfId="0" applyFont="1" applyFill="1" applyBorder="1" applyAlignment="1">
      <alignment horizontal="center" vertical="center" wrapText="1"/>
    </xf>
    <xf numFmtId="2" fontId="77" fillId="33" borderId="24" xfId="0" applyNumberFormat="1" applyFont="1" applyFill="1" applyBorder="1" applyAlignment="1">
      <alignment horizontal="center" vertical="center" wrapText="1"/>
    </xf>
    <xf numFmtId="0" fontId="77" fillId="33" borderId="47" xfId="0" applyFont="1" applyFill="1" applyBorder="1" applyAlignment="1">
      <alignment horizontal="center" vertical="center"/>
    </xf>
    <xf numFmtId="0" fontId="77" fillId="0" borderId="41" xfId="0" applyFont="1" applyFill="1" applyBorder="1" applyAlignment="1">
      <alignment horizontal="center" vertical="center"/>
    </xf>
    <xf numFmtId="0" fontId="77" fillId="0" borderId="70" xfId="0" applyFont="1" applyFill="1" applyBorder="1" applyAlignment="1">
      <alignment horizontal="left" vertical="center" wrapText="1"/>
    </xf>
    <xf numFmtId="0" fontId="77" fillId="0" borderId="46" xfId="0" applyFont="1" applyFill="1" applyBorder="1" applyAlignment="1">
      <alignment horizontal="center" vertical="center"/>
    </xf>
    <xf numFmtId="0" fontId="77" fillId="0" borderId="71" xfId="0" applyFont="1" applyBorder="1" applyAlignment="1">
      <alignment horizontal="left" vertical="center" wrapText="1"/>
    </xf>
    <xf numFmtId="0" fontId="77" fillId="0" borderId="72" xfId="0" applyFont="1" applyFill="1" applyBorder="1" applyAlignment="1">
      <alignment horizontal="center" vertical="center"/>
    </xf>
    <xf numFmtId="2" fontId="77" fillId="0" borderId="73" xfId="0" applyNumberFormat="1" applyFont="1" applyFill="1" applyBorder="1" applyAlignment="1">
      <alignment horizontal="center" vertical="center"/>
    </xf>
    <xf numFmtId="0" fontId="77" fillId="0" borderId="67" xfId="0" applyFont="1" applyFill="1" applyBorder="1" applyAlignment="1">
      <alignment horizontal="center" vertical="center"/>
    </xf>
    <xf numFmtId="0" fontId="77" fillId="0" borderId="35" xfId="0" applyFont="1" applyFill="1" applyBorder="1" applyAlignment="1">
      <alignment horizontal="left" vertical="center" wrapText="1"/>
    </xf>
    <xf numFmtId="0" fontId="77" fillId="0" borderId="33" xfId="0" applyFont="1" applyBorder="1" applyAlignment="1">
      <alignment horizontal="left" vertical="center" wrapText="1"/>
    </xf>
    <xf numFmtId="0" fontId="77" fillId="0" borderId="46" xfId="0" applyFont="1" applyFill="1" applyBorder="1" applyAlignment="1">
      <alignment vertical="center" wrapText="1"/>
    </xf>
    <xf numFmtId="2" fontId="79" fillId="34" borderId="72" xfId="0" applyNumberFormat="1" applyFont="1" applyFill="1" applyBorder="1" applyAlignment="1">
      <alignment horizontal="center" vertical="center"/>
    </xf>
    <xf numFmtId="0" fontId="77" fillId="0" borderId="25" xfId="0" applyFont="1" applyFill="1" applyBorder="1" applyAlignment="1">
      <alignment vertical="center" wrapText="1"/>
    </xf>
    <xf numFmtId="0" fontId="77" fillId="0" borderId="71" xfId="0" applyFont="1" applyFill="1" applyBorder="1" applyAlignment="1">
      <alignment horizontal="left" vertical="center" wrapText="1"/>
    </xf>
    <xf numFmtId="2" fontId="79" fillId="34" borderId="74" xfId="0" applyNumberFormat="1" applyFont="1" applyFill="1" applyBorder="1" applyAlignment="1">
      <alignment horizontal="center" vertical="center"/>
    </xf>
    <xf numFmtId="0" fontId="77" fillId="0" borderId="17" xfId="0" applyFont="1" applyFill="1" applyBorder="1" applyAlignment="1">
      <alignment horizontal="center" vertical="center"/>
    </xf>
    <xf numFmtId="0" fontId="81" fillId="0" borderId="17" xfId="0" applyFont="1" applyFill="1" applyBorder="1" applyAlignment="1">
      <alignment vertical="center"/>
    </xf>
    <xf numFmtId="0" fontId="81" fillId="0" borderId="22" xfId="0" applyFont="1" applyFill="1" applyBorder="1" applyAlignment="1">
      <alignment vertical="center"/>
    </xf>
    <xf numFmtId="0" fontId="81" fillId="0" borderId="0" xfId="0" applyFont="1" applyBorder="1" applyAlignment="1">
      <alignment/>
    </xf>
    <xf numFmtId="0" fontId="77" fillId="0" borderId="40" xfId="0" applyFont="1" applyFill="1" applyBorder="1" applyAlignment="1">
      <alignment horizontal="left" vertical="center" wrapText="1"/>
    </xf>
    <xf numFmtId="0" fontId="77" fillId="0" borderId="33" xfId="0" applyFont="1" applyFill="1" applyBorder="1" applyAlignment="1">
      <alignment horizontal="left" vertical="center" wrapText="1"/>
    </xf>
    <xf numFmtId="0" fontId="77" fillId="0" borderId="35" xfId="0" applyFont="1" applyFill="1" applyBorder="1" applyAlignment="1">
      <alignment horizontal="center" vertical="center"/>
    </xf>
    <xf numFmtId="0" fontId="77" fillId="0" borderId="37" xfId="0" applyFont="1" applyFill="1" applyBorder="1" applyAlignment="1">
      <alignment horizontal="left" vertical="center" wrapText="1"/>
    </xf>
    <xf numFmtId="0" fontId="77" fillId="0" borderId="32" xfId="0" applyFont="1" applyFill="1" applyBorder="1" applyAlignment="1">
      <alignment horizontal="left" vertical="center" wrapText="1"/>
    </xf>
    <xf numFmtId="0" fontId="77" fillId="0" borderId="37" xfId="0" applyFont="1" applyFill="1" applyBorder="1" applyAlignment="1">
      <alignment horizontal="center" vertical="center"/>
    </xf>
    <xf numFmtId="2" fontId="79" fillId="34" borderId="58" xfId="0" applyNumberFormat="1" applyFont="1" applyFill="1" applyBorder="1" applyAlignment="1">
      <alignment horizontal="center" vertical="center"/>
    </xf>
    <xf numFmtId="0" fontId="80" fillId="0" borderId="0" xfId="0" applyFont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left" vertical="center" wrapText="1"/>
    </xf>
    <xf numFmtId="0" fontId="28" fillId="0" borderId="41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left" vertical="center" wrapText="1"/>
    </xf>
    <xf numFmtId="0" fontId="28" fillId="0" borderId="48" xfId="0" applyFont="1" applyFill="1" applyBorder="1" applyAlignment="1">
      <alignment horizontal="center" vertical="center"/>
    </xf>
    <xf numFmtId="2" fontId="28" fillId="0" borderId="43" xfId="0" applyNumberFormat="1" applyFont="1" applyFill="1" applyBorder="1" applyAlignment="1">
      <alignment horizontal="center" vertical="center"/>
    </xf>
    <xf numFmtId="2" fontId="5" fillId="34" borderId="48" xfId="0" applyNumberFormat="1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left" vertical="center" wrapText="1"/>
    </xf>
    <xf numFmtId="2" fontId="5" fillId="34" borderId="20" xfId="0" applyNumberFormat="1" applyFont="1" applyFill="1" applyBorder="1" applyAlignment="1">
      <alignment horizontal="center" vertical="center"/>
    </xf>
    <xf numFmtId="0" fontId="77" fillId="0" borderId="48" xfId="0" applyFont="1" applyFill="1" applyBorder="1" applyAlignment="1">
      <alignment horizontal="center" vertical="center"/>
    </xf>
    <xf numFmtId="2" fontId="77" fillId="0" borderId="43" xfId="0" applyNumberFormat="1" applyFont="1" applyFill="1" applyBorder="1" applyAlignment="1">
      <alignment horizontal="center" vertical="center"/>
    </xf>
    <xf numFmtId="0" fontId="77" fillId="0" borderId="44" xfId="0" applyFont="1" applyFill="1" applyBorder="1" applyAlignment="1">
      <alignment horizontal="center" vertical="center"/>
    </xf>
    <xf numFmtId="2" fontId="79" fillId="34" borderId="76" xfId="0" applyNumberFormat="1" applyFont="1" applyFill="1" applyBorder="1" applyAlignment="1">
      <alignment horizontal="center" vertical="center"/>
    </xf>
    <xf numFmtId="2" fontId="83" fillId="34" borderId="79" xfId="0" applyNumberFormat="1" applyFont="1" applyFill="1" applyBorder="1" applyAlignment="1">
      <alignment horizontal="center" vertical="center"/>
    </xf>
    <xf numFmtId="2" fontId="83" fillId="33" borderId="17" xfId="0" applyNumberFormat="1" applyFont="1" applyFill="1" applyBorder="1" applyAlignment="1">
      <alignment vertical="center" wrapText="1"/>
    </xf>
    <xf numFmtId="2" fontId="83" fillId="36" borderId="82" xfId="0" applyNumberFormat="1" applyFont="1" applyFill="1" applyBorder="1" applyAlignment="1">
      <alignment horizontal="center" vertical="center"/>
    </xf>
    <xf numFmtId="2" fontId="83" fillId="36" borderId="81" xfId="0" applyNumberFormat="1" applyFont="1" applyFill="1" applyBorder="1" applyAlignment="1">
      <alignment horizontal="center" vertical="center"/>
    </xf>
    <xf numFmtId="2" fontId="83" fillId="34" borderId="63" xfId="0" applyNumberFormat="1" applyFont="1" applyFill="1" applyBorder="1" applyAlignment="1">
      <alignment horizontal="center" vertical="center" wrapText="1"/>
    </xf>
    <xf numFmtId="2" fontId="83" fillId="34" borderId="68" xfId="0" applyNumberFormat="1" applyFont="1" applyFill="1" applyBorder="1" applyAlignment="1">
      <alignment horizontal="center" vertical="center" wrapText="1"/>
    </xf>
    <xf numFmtId="0" fontId="83" fillId="33" borderId="22" xfId="0" applyFont="1" applyFill="1" applyBorder="1" applyAlignment="1">
      <alignment vertical="center" wrapText="1"/>
    </xf>
    <xf numFmtId="2" fontId="83" fillId="36" borderId="61" xfId="0" applyNumberFormat="1" applyFont="1" applyFill="1" applyBorder="1" applyAlignment="1">
      <alignment horizontal="center" vertical="center" wrapText="1"/>
    </xf>
    <xf numFmtId="2" fontId="83" fillId="36" borderId="51" xfId="0" applyNumberFormat="1" applyFont="1" applyFill="1" applyBorder="1" applyAlignment="1">
      <alignment horizontal="center" vertical="center" wrapText="1"/>
    </xf>
    <xf numFmtId="2" fontId="83" fillId="34" borderId="29" xfId="0" applyNumberFormat="1" applyFont="1" applyFill="1" applyBorder="1" applyAlignment="1">
      <alignment horizontal="center" vertical="center"/>
    </xf>
    <xf numFmtId="2" fontId="83" fillId="36" borderId="28" xfId="0" applyNumberFormat="1" applyFont="1" applyFill="1" applyBorder="1" applyAlignment="1">
      <alignment horizontal="center" vertical="center"/>
    </xf>
    <xf numFmtId="2" fontId="83" fillId="34" borderId="47" xfId="0" applyNumberFormat="1" applyFont="1" applyFill="1" applyBorder="1" applyAlignment="1">
      <alignment horizontal="center" vertical="center"/>
    </xf>
    <xf numFmtId="2" fontId="83" fillId="36" borderId="60" xfId="0" applyNumberFormat="1" applyFont="1" applyFill="1" applyBorder="1" applyAlignment="1">
      <alignment horizontal="center" vertical="center" wrapText="1"/>
    </xf>
    <xf numFmtId="2" fontId="83" fillId="36" borderId="30" xfId="0" applyNumberFormat="1" applyFont="1" applyFill="1" applyBorder="1" applyAlignment="1">
      <alignment horizontal="center" vertical="center"/>
    </xf>
    <xf numFmtId="2" fontId="83" fillId="36" borderId="39" xfId="0" applyNumberFormat="1" applyFont="1" applyFill="1" applyBorder="1" applyAlignment="1">
      <alignment horizontal="center" vertical="center"/>
    </xf>
    <xf numFmtId="2" fontId="83" fillId="34" borderId="21" xfId="0" applyNumberFormat="1" applyFont="1" applyFill="1" applyBorder="1" applyAlignment="1">
      <alignment horizontal="center" vertical="center"/>
    </xf>
    <xf numFmtId="2" fontId="83" fillId="36" borderId="77" xfId="0" applyNumberFormat="1" applyFont="1" applyFill="1" applyBorder="1" applyAlignment="1">
      <alignment horizontal="center" vertical="center"/>
    </xf>
    <xf numFmtId="2" fontId="83" fillId="34" borderId="45" xfId="0" applyNumberFormat="1" applyFont="1" applyFill="1" applyBorder="1" applyAlignment="1">
      <alignment horizontal="center" vertical="center"/>
    </xf>
    <xf numFmtId="2" fontId="83" fillId="34" borderId="75" xfId="0" applyNumberFormat="1" applyFont="1" applyFill="1" applyBorder="1" applyAlignment="1">
      <alignment horizontal="center" vertical="center"/>
    </xf>
    <xf numFmtId="2" fontId="83" fillId="36" borderId="74" xfId="0" applyNumberFormat="1" applyFont="1" applyFill="1" applyBorder="1" applyAlignment="1">
      <alignment horizontal="center" vertical="center"/>
    </xf>
    <xf numFmtId="2" fontId="83" fillId="36" borderId="67" xfId="0" applyNumberFormat="1" applyFont="1" applyFill="1" applyBorder="1" applyAlignment="1">
      <alignment horizontal="center" vertical="center"/>
    </xf>
    <xf numFmtId="2" fontId="83" fillId="36" borderId="56" xfId="0" applyNumberFormat="1" applyFont="1" applyFill="1" applyBorder="1" applyAlignment="1">
      <alignment horizontal="center" vertical="center"/>
    </xf>
    <xf numFmtId="2" fontId="83" fillId="36" borderId="58" xfId="0" applyNumberFormat="1" applyFont="1" applyFill="1" applyBorder="1" applyAlignment="1">
      <alignment horizontal="center" vertical="center"/>
    </xf>
    <xf numFmtId="2" fontId="83" fillId="36" borderId="60" xfId="0" applyNumberFormat="1" applyFont="1" applyFill="1" applyBorder="1" applyAlignment="1">
      <alignment horizontal="center" vertical="center"/>
    </xf>
    <xf numFmtId="2" fontId="83" fillId="36" borderId="44" xfId="0" applyNumberFormat="1" applyFont="1" applyFill="1" applyBorder="1" applyAlignment="1">
      <alignment horizontal="center" vertical="center"/>
    </xf>
    <xf numFmtId="2" fontId="83" fillId="36" borderId="55" xfId="0" applyNumberFormat="1" applyFont="1" applyFill="1" applyBorder="1" applyAlignment="1">
      <alignment horizontal="center" vertical="center"/>
    </xf>
    <xf numFmtId="2" fontId="83" fillId="36" borderId="21" xfId="0" applyNumberFormat="1" applyFont="1" applyFill="1" applyBorder="1" applyAlignment="1">
      <alignment horizontal="center" vertical="center"/>
    </xf>
    <xf numFmtId="2" fontId="83" fillId="34" borderId="24" xfId="0" applyNumberFormat="1" applyFont="1" applyFill="1" applyBorder="1" applyAlignment="1">
      <alignment horizontal="center" vertical="center"/>
    </xf>
    <xf numFmtId="2" fontId="83" fillId="36" borderId="24" xfId="0" applyNumberFormat="1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vertical="center" wrapText="1"/>
    </xf>
    <xf numFmtId="0" fontId="28" fillId="33" borderId="0" xfId="0" applyFont="1" applyFill="1" applyBorder="1" applyAlignment="1">
      <alignment vertical="center" wrapText="1"/>
    </xf>
    <xf numFmtId="0" fontId="28" fillId="33" borderId="46" xfId="0" applyFont="1" applyFill="1" applyBorder="1" applyAlignment="1">
      <alignment horizontal="left" vertical="center" wrapText="1"/>
    </xf>
    <xf numFmtId="0" fontId="28" fillId="0" borderId="46" xfId="0" applyFont="1" applyFill="1" applyBorder="1" applyAlignment="1">
      <alignment horizontal="center" vertical="center"/>
    </xf>
    <xf numFmtId="0" fontId="28" fillId="33" borderId="72" xfId="0" applyFont="1" applyFill="1" applyBorder="1" applyAlignment="1">
      <alignment horizontal="center" vertical="center"/>
    </xf>
    <xf numFmtId="2" fontId="28" fillId="33" borderId="73" xfId="0" applyNumberFormat="1" applyFont="1" applyFill="1" applyBorder="1" applyAlignment="1">
      <alignment horizontal="center" vertical="center"/>
    </xf>
    <xf numFmtId="0" fontId="28" fillId="33" borderId="67" xfId="0" applyFont="1" applyFill="1" applyBorder="1" applyAlignment="1">
      <alignment horizontal="center" vertical="center"/>
    </xf>
    <xf numFmtId="2" fontId="5" fillId="34" borderId="72" xfId="0" applyNumberFormat="1" applyFont="1" applyFill="1" applyBorder="1" applyAlignment="1">
      <alignment horizontal="center" vertical="center"/>
    </xf>
    <xf numFmtId="2" fontId="28" fillId="36" borderId="18" xfId="0" applyNumberFormat="1" applyFont="1" applyFill="1" applyBorder="1" applyAlignment="1">
      <alignment horizontal="center" vertical="center"/>
    </xf>
    <xf numFmtId="2" fontId="28" fillId="36" borderId="72" xfId="0" applyNumberFormat="1" applyFont="1" applyFill="1" applyBorder="1" applyAlignment="1">
      <alignment horizontal="center" vertical="center"/>
    </xf>
    <xf numFmtId="2" fontId="28" fillId="36" borderId="23" xfId="0" applyNumberFormat="1" applyFont="1" applyFill="1" applyBorder="1" applyAlignment="1">
      <alignment horizontal="center" vertical="center"/>
    </xf>
    <xf numFmtId="2" fontId="28" fillId="34" borderId="28" xfId="0" applyNumberFormat="1" applyFont="1" applyFill="1" applyBorder="1" applyAlignment="1">
      <alignment horizontal="center" vertical="center"/>
    </xf>
    <xf numFmtId="2" fontId="28" fillId="34" borderId="67" xfId="0" applyNumberFormat="1" applyFont="1" applyFill="1" applyBorder="1" applyAlignment="1">
      <alignment horizontal="center" vertical="center"/>
    </xf>
    <xf numFmtId="2" fontId="28" fillId="34" borderId="30" xfId="0" applyNumberFormat="1" applyFont="1" applyFill="1" applyBorder="1" applyAlignment="1">
      <alignment horizontal="center" vertical="center"/>
    </xf>
    <xf numFmtId="0" fontId="28" fillId="33" borderId="70" xfId="0" applyFont="1" applyFill="1" applyBorder="1" applyAlignment="1">
      <alignment horizontal="left" vertical="center" wrapText="1"/>
    </xf>
    <xf numFmtId="0" fontId="28" fillId="33" borderId="39" xfId="0" applyFont="1" applyFill="1" applyBorder="1" applyAlignment="1">
      <alignment horizontal="center" vertical="center"/>
    </xf>
    <xf numFmtId="0" fontId="28" fillId="33" borderId="34" xfId="0" applyFont="1" applyFill="1" applyBorder="1" applyAlignment="1">
      <alignment horizontal="left" vertical="center" wrapText="1"/>
    </xf>
    <xf numFmtId="0" fontId="28" fillId="0" borderId="25" xfId="0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 horizontal="center" vertical="center" wrapText="1"/>
    </xf>
    <xf numFmtId="0" fontId="28" fillId="33" borderId="38" xfId="0" applyFont="1" applyFill="1" applyBorder="1" applyAlignment="1">
      <alignment horizontal="center" vertical="center" wrapText="1"/>
    </xf>
    <xf numFmtId="2" fontId="28" fillId="33" borderId="19" xfId="0" applyNumberFormat="1" applyFont="1" applyFill="1" applyBorder="1" applyAlignment="1">
      <alignment horizontal="center" vertical="center" wrapText="1"/>
    </xf>
    <xf numFmtId="2" fontId="28" fillId="34" borderId="28" xfId="0" applyNumberFormat="1" applyFont="1" applyFill="1" applyBorder="1" applyAlignment="1">
      <alignment horizontal="center" vertical="center" wrapText="1"/>
    </xf>
    <xf numFmtId="0" fontId="28" fillId="33" borderId="37" xfId="0" applyFont="1" applyFill="1" applyBorder="1" applyAlignment="1">
      <alignment horizontal="center" vertical="center"/>
    </xf>
    <xf numFmtId="2" fontId="28" fillId="36" borderId="18" xfId="0" applyNumberFormat="1" applyFont="1" applyFill="1" applyBorder="1" applyAlignment="1">
      <alignment horizontal="center" vertical="center" wrapText="1"/>
    </xf>
    <xf numFmtId="2" fontId="28" fillId="36" borderId="28" xfId="0" applyNumberFormat="1" applyFont="1" applyFill="1" applyBorder="1" applyAlignment="1">
      <alignment horizontal="center" vertical="center" wrapText="1"/>
    </xf>
    <xf numFmtId="0" fontId="28" fillId="33" borderId="20" xfId="0" applyFont="1" applyFill="1" applyBorder="1" applyAlignment="1">
      <alignment horizontal="center" vertical="center"/>
    </xf>
    <xf numFmtId="0" fontId="28" fillId="33" borderId="41" xfId="0" applyFont="1" applyFill="1" applyBorder="1" applyAlignment="1">
      <alignment horizontal="left" vertical="center" wrapText="1"/>
    </xf>
    <xf numFmtId="0" fontId="28" fillId="33" borderId="41" xfId="0" applyFont="1" applyFill="1" applyBorder="1" applyAlignment="1">
      <alignment horizontal="center" vertical="center"/>
    </xf>
    <xf numFmtId="0" fontId="28" fillId="33" borderId="48" xfId="0" applyFont="1" applyFill="1" applyBorder="1" applyAlignment="1">
      <alignment horizontal="center" vertical="center"/>
    </xf>
    <xf numFmtId="2" fontId="28" fillId="33" borderId="43" xfId="0" applyNumberFormat="1" applyFont="1" applyFill="1" applyBorder="1" applyAlignment="1">
      <alignment horizontal="center" vertical="center"/>
    </xf>
    <xf numFmtId="0" fontId="28" fillId="33" borderId="44" xfId="0" applyFont="1" applyFill="1" applyBorder="1" applyAlignment="1">
      <alignment horizontal="center" vertical="center"/>
    </xf>
    <xf numFmtId="2" fontId="28" fillId="34" borderId="44" xfId="0" applyNumberFormat="1" applyFont="1" applyFill="1" applyBorder="1" applyAlignment="1">
      <alignment horizontal="center" vertical="center"/>
    </xf>
    <xf numFmtId="2" fontId="83" fillId="34" borderId="39" xfId="0" applyNumberFormat="1" applyFont="1" applyFill="1" applyBorder="1" applyAlignment="1">
      <alignment horizontal="center" vertical="center"/>
    </xf>
    <xf numFmtId="2" fontId="28" fillId="36" borderId="48" xfId="0" applyNumberFormat="1" applyFont="1" applyFill="1" applyBorder="1" applyAlignment="1">
      <alignment horizontal="center" vertical="center"/>
    </xf>
    <xf numFmtId="2" fontId="83" fillId="36" borderId="20" xfId="0" applyNumberFormat="1" applyFont="1" applyFill="1" applyBorder="1" applyAlignment="1">
      <alignment horizontal="center" vertical="center"/>
    </xf>
    <xf numFmtId="2" fontId="83" fillId="36" borderId="18" xfId="0" applyNumberFormat="1" applyFont="1" applyFill="1" applyBorder="1" applyAlignment="1">
      <alignment horizontal="center" vertical="center"/>
    </xf>
    <xf numFmtId="2" fontId="83" fillId="34" borderId="28" xfId="0" applyNumberFormat="1" applyFont="1" applyFill="1" applyBorder="1" applyAlignment="1">
      <alignment horizontal="center" vertical="center"/>
    </xf>
    <xf numFmtId="0" fontId="77" fillId="33" borderId="41" xfId="0" applyFont="1" applyFill="1" applyBorder="1" applyAlignment="1">
      <alignment horizontal="left" vertical="center" wrapText="1"/>
    </xf>
    <xf numFmtId="0" fontId="77" fillId="33" borderId="41" xfId="0" applyFont="1" applyFill="1" applyBorder="1" applyAlignment="1">
      <alignment horizontal="center" vertical="center"/>
    </xf>
    <xf numFmtId="0" fontId="77" fillId="33" borderId="42" xfId="0" applyFont="1" applyFill="1" applyBorder="1" applyAlignment="1">
      <alignment horizontal="left" vertical="center" wrapText="1"/>
    </xf>
    <xf numFmtId="0" fontId="77" fillId="33" borderId="48" xfId="0" applyFont="1" applyFill="1" applyBorder="1" applyAlignment="1">
      <alignment horizontal="center" vertical="center"/>
    </xf>
    <xf numFmtId="2" fontId="77" fillId="33" borderId="43" xfId="0" applyNumberFormat="1" applyFont="1" applyFill="1" applyBorder="1" applyAlignment="1">
      <alignment horizontal="center" vertical="center"/>
    </xf>
    <xf numFmtId="0" fontId="77" fillId="33" borderId="44" xfId="0" applyFont="1" applyFill="1" applyBorder="1" applyAlignment="1">
      <alignment horizontal="center" vertical="center"/>
    </xf>
    <xf numFmtId="0" fontId="28" fillId="33" borderId="25" xfId="0" applyFont="1" applyFill="1" applyBorder="1" applyAlignment="1">
      <alignment horizontal="left" vertical="center" wrapText="1"/>
    </xf>
    <xf numFmtId="0" fontId="28" fillId="33" borderId="54" xfId="0" applyFont="1" applyFill="1" applyBorder="1" applyAlignment="1">
      <alignment horizontal="center" vertical="center"/>
    </xf>
    <xf numFmtId="2" fontId="28" fillId="33" borderId="83" xfId="0" applyNumberFormat="1" applyFont="1" applyFill="1" applyBorder="1" applyAlignment="1">
      <alignment horizontal="center" vertical="center"/>
    </xf>
    <xf numFmtId="0" fontId="28" fillId="33" borderId="55" xfId="0" applyFont="1" applyFill="1" applyBorder="1" applyAlignment="1">
      <alignment horizontal="center" vertical="center"/>
    </xf>
    <xf numFmtId="2" fontId="79" fillId="34" borderId="48" xfId="0" applyNumberFormat="1" applyFont="1" applyFill="1" applyBorder="1" applyAlignment="1">
      <alignment horizontal="center" vertical="center"/>
    </xf>
    <xf numFmtId="2" fontId="83" fillId="34" borderId="44" xfId="0" applyNumberFormat="1" applyFont="1" applyFill="1" applyBorder="1" applyAlignment="1">
      <alignment horizontal="center" vertical="center"/>
    </xf>
    <xf numFmtId="2" fontId="5" fillId="34" borderId="54" xfId="0" applyNumberFormat="1" applyFont="1" applyFill="1" applyBorder="1" applyAlignment="1">
      <alignment horizontal="center" vertical="center"/>
    </xf>
    <xf numFmtId="2" fontId="28" fillId="34" borderId="55" xfId="0" applyNumberFormat="1" applyFont="1" applyFill="1" applyBorder="1" applyAlignment="1">
      <alignment horizontal="center" vertical="center"/>
    </xf>
    <xf numFmtId="2" fontId="83" fillId="36" borderId="48" xfId="0" applyNumberFormat="1" applyFont="1" applyFill="1" applyBorder="1" applyAlignment="1">
      <alignment horizontal="center" vertical="center"/>
    </xf>
    <xf numFmtId="2" fontId="28" fillId="36" borderId="54" xfId="0" applyNumberFormat="1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vertical="center" wrapText="1"/>
    </xf>
    <xf numFmtId="0" fontId="23" fillId="33" borderId="12" xfId="0" applyFont="1" applyFill="1" applyBorder="1" applyAlignment="1">
      <alignment vertical="center" wrapText="1"/>
    </xf>
    <xf numFmtId="0" fontId="83" fillId="33" borderId="62" xfId="0" applyFont="1" applyFill="1" applyBorder="1" applyAlignment="1">
      <alignment vertical="center" wrapText="1"/>
    </xf>
    <xf numFmtId="2" fontId="79" fillId="34" borderId="13" xfId="0" applyNumberFormat="1" applyFont="1" applyFill="1" applyBorder="1" applyAlignment="1">
      <alignment horizontal="center" vertical="center" wrapText="1"/>
    </xf>
    <xf numFmtId="2" fontId="83" fillId="34" borderId="51" xfId="0" applyNumberFormat="1" applyFont="1" applyFill="1" applyBorder="1" applyAlignment="1">
      <alignment horizontal="center" vertical="center" wrapText="1"/>
    </xf>
    <xf numFmtId="0" fontId="77" fillId="33" borderId="51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vertical="center"/>
    </xf>
    <xf numFmtId="0" fontId="15" fillId="33" borderId="15" xfId="0" applyFont="1" applyFill="1" applyBorder="1" applyAlignment="1">
      <alignment horizontal="left" vertical="center" wrapText="1"/>
    </xf>
    <xf numFmtId="0" fontId="15" fillId="33" borderId="15" xfId="0" applyFont="1" applyFill="1" applyBorder="1" applyAlignment="1">
      <alignment horizontal="center" vertical="center"/>
    </xf>
    <xf numFmtId="0" fontId="77" fillId="33" borderId="15" xfId="0" applyFont="1" applyFill="1" applyBorder="1" applyAlignment="1">
      <alignment vertical="center" wrapText="1"/>
    </xf>
    <xf numFmtId="2" fontId="83" fillId="36" borderId="61" xfId="0" applyNumberFormat="1" applyFont="1" applyFill="1" applyBorder="1" applyAlignment="1">
      <alignment horizontal="center" vertical="center"/>
    </xf>
    <xf numFmtId="0" fontId="77" fillId="33" borderId="52" xfId="0" applyFont="1" applyFill="1" applyBorder="1" applyAlignment="1">
      <alignment horizontal="center" vertical="center" wrapText="1"/>
    </xf>
    <xf numFmtId="0" fontId="77" fillId="33" borderId="13" xfId="0" applyFont="1" applyFill="1" applyBorder="1" applyAlignment="1">
      <alignment horizontal="center" vertical="center" wrapText="1"/>
    </xf>
    <xf numFmtId="2" fontId="77" fillId="33" borderId="50" xfId="0" applyNumberFormat="1" applyFont="1" applyFill="1" applyBorder="1" applyAlignment="1">
      <alignment horizontal="center" vertical="center" wrapText="1"/>
    </xf>
    <xf numFmtId="0" fontId="77" fillId="33" borderId="25" xfId="0" applyFont="1" applyFill="1" applyBorder="1" applyAlignment="1">
      <alignment vertical="center" wrapText="1"/>
    </xf>
    <xf numFmtId="0" fontId="83" fillId="33" borderId="25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vertical="center" wrapText="1"/>
    </xf>
    <xf numFmtId="2" fontId="5" fillId="34" borderId="18" xfId="0" applyNumberFormat="1" applyFont="1" applyFill="1" applyBorder="1" applyAlignment="1">
      <alignment horizontal="center" vertical="center"/>
    </xf>
    <xf numFmtId="2" fontId="28" fillId="34" borderId="28" xfId="0" applyNumberFormat="1" applyFont="1" applyFill="1" applyBorder="1" applyAlignment="1">
      <alignment horizontal="center" vertical="center"/>
    </xf>
    <xf numFmtId="2" fontId="28" fillId="34" borderId="39" xfId="0" applyNumberFormat="1" applyFont="1" applyFill="1" applyBorder="1" applyAlignment="1">
      <alignment horizontal="center" vertical="center"/>
    </xf>
    <xf numFmtId="2" fontId="28" fillId="34" borderId="44" xfId="0" applyNumberFormat="1" applyFont="1" applyFill="1" applyBorder="1" applyAlignment="1">
      <alignment horizontal="center" vertical="center"/>
    </xf>
    <xf numFmtId="2" fontId="83" fillId="34" borderId="65" xfId="0" applyNumberFormat="1" applyFont="1" applyFill="1" applyBorder="1" applyAlignment="1">
      <alignment horizontal="center" vertical="center"/>
    </xf>
    <xf numFmtId="2" fontId="83" fillId="34" borderId="55" xfId="0" applyNumberFormat="1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2" fontId="83" fillId="36" borderId="76" xfId="0" applyNumberFormat="1" applyFont="1" applyFill="1" applyBorder="1" applyAlignment="1">
      <alignment horizontal="center" vertical="center"/>
    </xf>
    <xf numFmtId="2" fontId="83" fillId="36" borderId="54" xfId="0" applyNumberFormat="1" applyFont="1" applyFill="1" applyBorder="1" applyAlignment="1">
      <alignment horizontal="center" vertical="center"/>
    </xf>
    <xf numFmtId="0" fontId="28" fillId="0" borderId="27" xfId="0" applyFont="1" applyBorder="1" applyAlignment="1">
      <alignment horizontal="left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vertical="center"/>
    </xf>
    <xf numFmtId="2" fontId="5" fillId="34" borderId="48" xfId="0" applyNumberFormat="1" applyFont="1" applyFill="1" applyBorder="1" applyAlignment="1">
      <alignment horizontal="center" vertical="center" wrapText="1"/>
    </xf>
    <xf numFmtId="2" fontId="28" fillId="34" borderId="44" xfId="0" applyNumberFormat="1" applyFont="1" applyFill="1" applyBorder="1" applyAlignment="1">
      <alignment horizontal="center" vertical="center" wrapText="1"/>
    </xf>
    <xf numFmtId="2" fontId="5" fillId="34" borderId="20" xfId="0" applyNumberFormat="1" applyFont="1" applyFill="1" applyBorder="1" applyAlignment="1">
      <alignment horizontal="center" vertical="center" wrapText="1"/>
    </xf>
    <xf numFmtId="2" fontId="28" fillId="34" borderId="39" xfId="0" applyNumberFormat="1" applyFont="1" applyFill="1" applyBorder="1" applyAlignment="1">
      <alignment horizontal="center" vertical="center" wrapText="1"/>
    </xf>
    <xf numFmtId="2" fontId="28" fillId="36" borderId="48" xfId="0" applyNumberFormat="1" applyFont="1" applyFill="1" applyBorder="1" applyAlignment="1">
      <alignment horizontal="center" vertical="center" wrapText="1"/>
    </xf>
    <xf numFmtId="2" fontId="28" fillId="36" borderId="20" xfId="0" applyNumberFormat="1" applyFont="1" applyFill="1" applyBorder="1" applyAlignment="1">
      <alignment horizontal="center" vertical="center" wrapText="1"/>
    </xf>
    <xf numFmtId="2" fontId="28" fillId="36" borderId="39" xfId="0" applyNumberFormat="1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vertical="center" wrapText="1"/>
    </xf>
    <xf numFmtId="0" fontId="84" fillId="36" borderId="13" xfId="0" applyFont="1" applyFill="1" applyBorder="1" applyAlignment="1">
      <alignment horizontal="center" vertical="center"/>
    </xf>
    <xf numFmtId="0" fontId="84" fillId="36" borderId="11" xfId="0" applyFont="1" applyFill="1" applyBorder="1" applyAlignment="1">
      <alignment horizontal="center" vertical="center"/>
    </xf>
    <xf numFmtId="0" fontId="31" fillId="36" borderId="13" xfId="0" applyFont="1" applyFill="1" applyBorder="1" applyAlignment="1">
      <alignment horizontal="center" vertical="center"/>
    </xf>
    <xf numFmtId="0" fontId="31" fillId="36" borderId="1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wrapText="1"/>
    </xf>
    <xf numFmtId="0" fontId="28" fillId="0" borderId="17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81" xfId="0" applyFont="1" applyFill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 wrapText="1"/>
    </xf>
    <xf numFmtId="2" fontId="23" fillId="34" borderId="13" xfId="0" applyNumberFormat="1" applyFont="1" applyFill="1" applyBorder="1" applyAlignment="1">
      <alignment horizontal="center" vertical="center" wrapText="1"/>
    </xf>
    <xf numFmtId="2" fontId="23" fillId="34" borderId="14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69" xfId="0" applyFont="1" applyFill="1" applyBorder="1" applyAlignment="1">
      <alignment horizontal="center" vertical="center" wrapText="1"/>
    </xf>
    <xf numFmtId="0" fontId="23" fillId="0" borderId="79" xfId="0" applyFont="1" applyFill="1" applyBorder="1" applyAlignment="1">
      <alignment horizontal="center" vertical="center" wrapText="1"/>
    </xf>
    <xf numFmtId="0" fontId="23" fillId="0" borderId="83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 wrapText="1"/>
    </xf>
    <xf numFmtId="2" fontId="23" fillId="35" borderId="13" xfId="0" applyNumberFormat="1" applyFont="1" applyFill="1" applyBorder="1" applyAlignment="1">
      <alignment horizontal="center" vertical="center" wrapText="1"/>
    </xf>
    <xf numFmtId="2" fontId="23" fillId="35" borderId="14" xfId="0" applyNumberFormat="1" applyFont="1" applyFill="1" applyBorder="1" applyAlignment="1">
      <alignment horizontal="center" vertical="center" wrapText="1"/>
    </xf>
    <xf numFmtId="2" fontId="27" fillId="0" borderId="35" xfId="60" applyNumberFormat="1" applyFont="1" applyFill="1" applyBorder="1" applyAlignment="1">
      <alignment horizontal="center" vertical="center"/>
    </xf>
    <xf numFmtId="2" fontId="27" fillId="0" borderId="84" xfId="60" applyNumberFormat="1" applyFont="1" applyFill="1" applyBorder="1" applyAlignment="1">
      <alignment horizontal="center" vertical="center"/>
    </xf>
    <xf numFmtId="0" fontId="79" fillId="36" borderId="13" xfId="0" applyFont="1" applyFill="1" applyBorder="1" applyAlignment="1">
      <alignment horizontal="center" vertical="center" wrapText="1"/>
    </xf>
    <xf numFmtId="0" fontId="79" fillId="36" borderId="14" xfId="0" applyFont="1" applyFill="1" applyBorder="1" applyAlignment="1">
      <alignment horizontal="center" vertical="center" wrapText="1"/>
    </xf>
    <xf numFmtId="0" fontId="77" fillId="36" borderId="13" xfId="0" applyFont="1" applyFill="1" applyBorder="1" applyAlignment="1">
      <alignment horizontal="center" vertical="center" wrapText="1"/>
    </xf>
    <xf numFmtId="0" fontId="77" fillId="36" borderId="14" xfId="0" applyFont="1" applyFill="1" applyBorder="1" applyAlignment="1">
      <alignment horizontal="center" vertical="center" wrapText="1"/>
    </xf>
    <xf numFmtId="2" fontId="5" fillId="34" borderId="13" xfId="0" applyNumberFormat="1" applyFont="1" applyFill="1" applyBorder="1" applyAlignment="1">
      <alignment horizontal="center" vertical="center" wrapText="1"/>
    </xf>
    <xf numFmtId="2" fontId="5" fillId="34" borderId="14" xfId="0" applyNumberFormat="1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66" xfId="0" applyFont="1" applyFill="1" applyBorder="1" applyAlignment="1">
      <alignment horizontal="left"/>
    </xf>
    <xf numFmtId="0" fontId="17" fillId="0" borderId="0" xfId="0" applyFont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81" fillId="36" borderId="13" xfId="0" applyFont="1" applyFill="1" applyBorder="1" applyAlignment="1">
      <alignment horizontal="center" vertical="center" wrapText="1"/>
    </xf>
    <xf numFmtId="0" fontId="81" fillId="36" borderId="14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17" fillId="36" borderId="0" xfId="0" applyNumberFormat="1" applyFont="1" applyFill="1" applyBorder="1" applyAlignment="1">
      <alignment horizontal="center" wrapText="1"/>
    </xf>
    <xf numFmtId="2" fontId="27" fillId="0" borderId="35" xfId="0" applyNumberFormat="1" applyFont="1" applyFill="1" applyBorder="1" applyAlignment="1">
      <alignment horizontal="center" vertical="center"/>
    </xf>
    <xf numFmtId="2" fontId="27" fillId="0" borderId="84" xfId="0" applyNumberFormat="1" applyFont="1" applyFill="1" applyBorder="1" applyAlignment="1">
      <alignment horizontal="center" vertical="center"/>
    </xf>
    <xf numFmtId="0" fontId="26" fillId="34" borderId="29" xfId="0" applyFont="1" applyFill="1" applyBorder="1" applyAlignment="1">
      <alignment horizontal="left" vertical="center" wrapText="1"/>
    </xf>
    <xf numFmtId="0" fontId="26" fillId="34" borderId="27" xfId="0" applyFont="1" applyFill="1" applyBorder="1" applyAlignment="1">
      <alignment horizontal="left" vertical="center" wrapText="1"/>
    </xf>
    <xf numFmtId="0" fontId="26" fillId="34" borderId="85" xfId="0" applyFont="1" applyFill="1" applyBorder="1" applyAlignment="1">
      <alignment horizontal="left" vertical="center" wrapText="1"/>
    </xf>
    <xf numFmtId="0" fontId="27" fillId="0" borderId="45" xfId="0" applyFont="1" applyFill="1" applyBorder="1" applyAlignment="1">
      <alignment horizontal="left" vertical="center" wrapText="1"/>
    </xf>
    <xf numFmtId="0" fontId="27" fillId="0" borderId="33" xfId="0" applyFont="1" applyFill="1" applyBorder="1" applyAlignment="1">
      <alignment horizontal="left" vertical="center" wrapText="1"/>
    </xf>
    <xf numFmtId="0" fontId="27" fillId="0" borderId="84" xfId="0" applyFont="1" applyFill="1" applyBorder="1" applyAlignment="1">
      <alignment horizontal="left" vertical="center" wrapText="1"/>
    </xf>
    <xf numFmtId="2" fontId="23" fillId="35" borderId="13" xfId="0" applyNumberFormat="1" applyFont="1" applyFill="1" applyBorder="1" applyAlignment="1">
      <alignment horizontal="center" vertical="center" wrapText="1"/>
    </xf>
    <xf numFmtId="2" fontId="23" fillId="35" borderId="14" xfId="0" applyNumberFormat="1" applyFont="1" applyFill="1" applyBorder="1" applyAlignment="1">
      <alignment horizontal="center" vertical="center" wrapText="1"/>
    </xf>
    <xf numFmtId="0" fontId="24" fillId="37" borderId="13" xfId="0" applyFont="1" applyFill="1" applyBorder="1" applyAlignment="1">
      <alignment horizontal="center" vertical="center"/>
    </xf>
    <xf numFmtId="0" fontId="24" fillId="37" borderId="11" xfId="0" applyFont="1" applyFill="1" applyBorder="1" applyAlignment="1">
      <alignment horizontal="center" vertical="center"/>
    </xf>
    <xf numFmtId="0" fontId="24" fillId="37" borderId="14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 wrapText="1"/>
    </xf>
    <xf numFmtId="2" fontId="26" fillId="34" borderId="38" xfId="60" applyNumberFormat="1" applyFont="1" applyFill="1" applyBorder="1" applyAlignment="1">
      <alignment horizontal="center" vertical="center"/>
    </xf>
    <xf numFmtId="2" fontId="26" fillId="34" borderId="85" xfId="60" applyNumberFormat="1" applyFont="1" applyFill="1" applyBorder="1" applyAlignment="1">
      <alignment horizontal="center" vertical="center"/>
    </xf>
    <xf numFmtId="2" fontId="27" fillId="34" borderId="38" xfId="0" applyNumberFormat="1" applyFont="1" applyFill="1" applyBorder="1" applyAlignment="1">
      <alignment horizontal="center" vertical="center"/>
    </xf>
    <xf numFmtId="2" fontId="27" fillId="34" borderId="85" xfId="0" applyNumberFormat="1" applyFont="1" applyFill="1" applyBorder="1" applyAlignment="1">
      <alignment horizontal="center" vertical="center"/>
    </xf>
    <xf numFmtId="2" fontId="26" fillId="34" borderId="35" xfId="60" applyNumberFormat="1" applyFont="1" applyFill="1" applyBorder="1" applyAlignment="1">
      <alignment horizontal="center" vertical="center"/>
    </xf>
    <xf numFmtId="2" fontId="26" fillId="34" borderId="84" xfId="60" applyNumberFormat="1" applyFont="1" applyFill="1" applyBorder="1" applyAlignment="1">
      <alignment horizontal="center" vertical="center"/>
    </xf>
    <xf numFmtId="2" fontId="27" fillId="34" borderId="35" xfId="0" applyNumberFormat="1" applyFont="1" applyFill="1" applyBorder="1" applyAlignment="1">
      <alignment horizontal="center" vertical="center"/>
    </xf>
    <xf numFmtId="2" fontId="27" fillId="34" borderId="84" xfId="0" applyNumberFormat="1" applyFont="1" applyFill="1" applyBorder="1" applyAlignment="1">
      <alignment horizontal="center" vertical="center"/>
    </xf>
    <xf numFmtId="0" fontId="26" fillId="34" borderId="45" xfId="0" applyFont="1" applyFill="1" applyBorder="1" applyAlignment="1">
      <alignment horizontal="left" vertical="center" wrapText="1"/>
    </xf>
    <xf numFmtId="0" fontId="26" fillId="34" borderId="33" xfId="0" applyFont="1" applyFill="1" applyBorder="1" applyAlignment="1">
      <alignment horizontal="left" vertical="center" wrapText="1"/>
    </xf>
    <xf numFmtId="0" fontId="26" fillId="34" borderId="84" xfId="0" applyFont="1" applyFill="1" applyBorder="1" applyAlignment="1">
      <alignment horizontal="left" vertical="center" wrapText="1"/>
    </xf>
    <xf numFmtId="0" fontId="27" fillId="0" borderId="47" xfId="0" applyFont="1" applyFill="1" applyBorder="1" applyAlignment="1">
      <alignment horizontal="left" vertical="center" wrapText="1"/>
    </xf>
    <xf numFmtId="0" fontId="27" fillId="0" borderId="32" xfId="0" applyFont="1" applyFill="1" applyBorder="1" applyAlignment="1">
      <alignment horizontal="left" vertical="center" wrapText="1"/>
    </xf>
    <xf numFmtId="0" fontId="27" fillId="0" borderId="86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2" fontId="27" fillId="0" borderId="37" xfId="60" applyNumberFormat="1" applyFont="1" applyFill="1" applyBorder="1" applyAlignment="1">
      <alignment horizontal="center" vertical="center"/>
    </xf>
    <xf numFmtId="2" fontId="27" fillId="0" borderId="86" xfId="60" applyNumberFormat="1" applyFont="1" applyFill="1" applyBorder="1" applyAlignment="1">
      <alignment horizontal="center" vertical="center"/>
    </xf>
    <xf numFmtId="2" fontId="27" fillId="0" borderId="37" xfId="0" applyNumberFormat="1" applyFont="1" applyFill="1" applyBorder="1" applyAlignment="1">
      <alignment horizontal="center" vertical="center"/>
    </xf>
    <xf numFmtId="2" fontId="27" fillId="0" borderId="86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3</xdr:row>
      <xdr:rowOff>9525</xdr:rowOff>
    </xdr:to>
    <xdr:pic>
      <xdr:nvPicPr>
        <xdr:cNvPr id="1" name="Picture 3" descr="logo_feldha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43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409575</xdr:colOff>
      <xdr:row>5</xdr:row>
      <xdr:rowOff>200025</xdr:rowOff>
    </xdr:from>
    <xdr:to>
      <xdr:col>11</xdr:col>
      <xdr:colOff>571500</xdr:colOff>
      <xdr:row>8</xdr:row>
      <xdr:rowOff>0</xdr:rowOff>
    </xdr:to>
    <xdr:pic>
      <xdr:nvPicPr>
        <xdr:cNvPr id="2" name="Picture 4" descr="intro_klink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0" y="1381125"/>
          <a:ext cx="1504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4"/>
  <sheetViews>
    <sheetView tabSelected="1" zoomScaleSheetLayoutView="100" workbookViewId="0" topLeftCell="A1">
      <pane xSplit="12" topLeftCell="M1" activePane="topRight" state="frozen"/>
      <selection pane="topLeft" activeCell="A31" sqref="A31"/>
      <selection pane="topRight" activeCell="Q8" sqref="Q8"/>
    </sheetView>
  </sheetViews>
  <sheetFormatPr defaultColWidth="9.00390625" defaultRowHeight="12.75"/>
  <cols>
    <col min="1" max="1" width="17.125" style="12" customWidth="1"/>
    <col min="2" max="2" width="13.375" style="6" customWidth="1"/>
    <col min="3" max="3" width="52.125" style="20" customWidth="1"/>
    <col min="4" max="4" width="6.375" style="6" customWidth="1"/>
    <col min="5" max="5" width="6.375" style="7" customWidth="1"/>
    <col min="6" max="6" width="7.625" style="7" customWidth="1"/>
    <col min="7" max="7" width="0.875" style="9" customWidth="1"/>
    <col min="8" max="8" width="8.25390625" style="223" customWidth="1"/>
    <col min="9" max="9" width="8.125" style="304" customWidth="1"/>
    <col min="10" max="10" width="0.875" style="9" customWidth="1"/>
    <col min="11" max="11" width="8.625" style="303" customWidth="1"/>
    <col min="12" max="12" width="10.75390625" style="303" customWidth="1"/>
    <col min="13" max="16384" width="9.125" style="5" customWidth="1"/>
  </cols>
  <sheetData>
    <row r="1" spans="1:12" ht="15" customHeight="1">
      <c r="A1" s="669" t="s">
        <v>266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</row>
    <row r="2" spans="1:12" s="2" customFormat="1" ht="27" customHeight="1">
      <c r="A2" s="670" t="s">
        <v>328</v>
      </c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</row>
    <row r="3" spans="1:12" s="3" customFormat="1" ht="15">
      <c r="A3" s="671" t="s">
        <v>327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</row>
    <row r="4" spans="1:12" s="4" customFormat="1" ht="21" customHeight="1">
      <c r="A4" s="672" t="s">
        <v>312</v>
      </c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</row>
    <row r="5" spans="1:12" s="4" customFormat="1" ht="15" customHeight="1">
      <c r="A5" s="673" t="s">
        <v>326</v>
      </c>
      <c r="B5" s="673"/>
      <c r="C5" s="673"/>
      <c r="D5" s="673"/>
      <c r="E5" s="673"/>
      <c r="F5" s="673"/>
      <c r="G5" s="673"/>
      <c r="H5" s="673"/>
      <c r="I5" s="673"/>
      <c r="J5" s="673"/>
      <c r="K5" s="673"/>
      <c r="L5" s="673"/>
    </row>
    <row r="6" spans="1:12" s="10" customFormat="1" ht="20.25" customHeight="1">
      <c r="A6" s="674" t="s">
        <v>189</v>
      </c>
      <c r="B6" s="674"/>
      <c r="C6" s="674"/>
      <c r="D6" s="674"/>
      <c r="E6" s="674"/>
      <c r="F6" s="674"/>
      <c r="G6" s="674"/>
      <c r="H6" s="674"/>
      <c r="I6" s="674"/>
      <c r="J6" s="674"/>
      <c r="K6" s="674"/>
      <c r="L6" s="674"/>
    </row>
    <row r="7" spans="1:12" s="10" customFormat="1" ht="16.5" customHeight="1">
      <c r="A7" s="674" t="s">
        <v>186</v>
      </c>
      <c r="B7" s="674"/>
      <c r="C7" s="674"/>
      <c r="D7" s="674"/>
      <c r="E7" s="674"/>
      <c r="F7" s="674"/>
      <c r="G7" s="674"/>
      <c r="H7" s="674"/>
      <c r="I7" s="674"/>
      <c r="J7" s="674"/>
      <c r="K7" s="674"/>
      <c r="L7" s="674"/>
    </row>
    <row r="8" spans="1:12" s="10" customFormat="1" ht="23.25" customHeight="1" thickBot="1">
      <c r="A8" s="660" t="s">
        <v>100</v>
      </c>
      <c r="B8" s="660"/>
      <c r="C8" s="660"/>
      <c r="D8" s="660"/>
      <c r="E8" s="660"/>
      <c r="F8" s="660"/>
      <c r="G8" s="660"/>
      <c r="H8" s="660"/>
      <c r="I8" s="660"/>
      <c r="J8" s="660"/>
      <c r="K8" s="660"/>
      <c r="L8" s="660"/>
    </row>
    <row r="9" spans="1:12" s="27" customFormat="1" ht="20.25" customHeight="1" thickBot="1">
      <c r="A9" s="626" t="s">
        <v>0</v>
      </c>
      <c r="B9" s="626" t="s">
        <v>17</v>
      </c>
      <c r="C9" s="635" t="s">
        <v>1</v>
      </c>
      <c r="D9" s="661" t="s">
        <v>18</v>
      </c>
      <c r="E9" s="663" t="s">
        <v>2</v>
      </c>
      <c r="F9" s="667" t="s">
        <v>87</v>
      </c>
      <c r="G9" s="72"/>
      <c r="H9" s="630" t="s">
        <v>203</v>
      </c>
      <c r="I9" s="631"/>
      <c r="J9" s="72"/>
      <c r="K9" s="665" t="s">
        <v>211</v>
      </c>
      <c r="L9" s="666"/>
    </row>
    <row r="10" spans="1:12" s="28" customFormat="1" ht="16.5" customHeight="1" thickBot="1">
      <c r="A10" s="627"/>
      <c r="B10" s="627"/>
      <c r="C10" s="636"/>
      <c r="D10" s="662"/>
      <c r="E10" s="664"/>
      <c r="F10" s="668"/>
      <c r="G10" s="73"/>
      <c r="H10" s="189" t="s">
        <v>201</v>
      </c>
      <c r="I10" s="190" t="s">
        <v>202</v>
      </c>
      <c r="J10" s="73"/>
      <c r="K10" s="195" t="s">
        <v>213</v>
      </c>
      <c r="L10" s="196" t="s">
        <v>212</v>
      </c>
    </row>
    <row r="11" spans="1:12" s="28" customFormat="1" ht="23.25" thickBot="1">
      <c r="A11" s="618" t="s">
        <v>235</v>
      </c>
      <c r="B11" s="619"/>
      <c r="C11" s="619"/>
      <c r="D11" s="619"/>
      <c r="E11" s="619"/>
      <c r="F11" s="619"/>
      <c r="G11" s="619"/>
      <c r="H11" s="619"/>
      <c r="I11" s="619"/>
      <c r="J11" s="619"/>
      <c r="K11" s="619"/>
      <c r="L11" s="619"/>
    </row>
    <row r="12" spans="1:12" s="8" customFormat="1" ht="17.25" customHeight="1" thickBot="1">
      <c r="A12" s="316" t="s">
        <v>92</v>
      </c>
      <c r="B12" s="317"/>
      <c r="C12" s="318"/>
      <c r="D12" s="319"/>
      <c r="E12" s="319"/>
      <c r="F12" s="320"/>
      <c r="G12" s="39"/>
      <c r="H12" s="201"/>
      <c r="I12" s="236"/>
      <c r="J12" s="237"/>
      <c r="L12" s="238"/>
    </row>
    <row r="13" spans="1:12" s="405" customFormat="1" ht="15.75" customHeight="1" thickBot="1">
      <c r="A13" s="436" t="s">
        <v>226</v>
      </c>
      <c r="B13" s="437" t="s">
        <v>209</v>
      </c>
      <c r="C13" s="438" t="s">
        <v>99</v>
      </c>
      <c r="D13" s="439">
        <v>54</v>
      </c>
      <c r="E13" s="440">
        <v>2.3</v>
      </c>
      <c r="F13" s="441">
        <v>560</v>
      </c>
      <c r="G13" s="403"/>
      <c r="H13" s="404">
        <v>1.34</v>
      </c>
      <c r="I13" s="493">
        <f>H13*D13</f>
        <v>72.36</v>
      </c>
      <c r="J13" s="494">
        <v>0</v>
      </c>
      <c r="K13" s="495">
        <v>1.27</v>
      </c>
      <c r="L13" s="496">
        <f>K13*D13</f>
        <v>68.58</v>
      </c>
    </row>
    <row r="14" spans="1:14" s="40" customFormat="1" ht="16.5" customHeight="1" thickBot="1">
      <c r="A14" s="328" t="s">
        <v>97</v>
      </c>
      <c r="B14" s="581"/>
      <c r="C14" s="582"/>
      <c r="D14" s="581"/>
      <c r="E14" s="581"/>
      <c r="F14" s="583"/>
      <c r="G14" s="41"/>
      <c r="H14" s="52"/>
      <c r="I14" s="57"/>
      <c r="J14" s="226"/>
      <c r="K14" s="57"/>
      <c r="L14" s="260"/>
      <c r="M14" s="405"/>
      <c r="N14" s="405"/>
    </row>
    <row r="15" spans="1:12" s="405" customFormat="1" ht="15.75" customHeight="1" thickBot="1">
      <c r="A15" s="442" t="s">
        <v>218</v>
      </c>
      <c r="B15" s="443" t="s">
        <v>208</v>
      </c>
      <c r="C15" s="444" t="s">
        <v>216</v>
      </c>
      <c r="D15" s="445">
        <v>48</v>
      </c>
      <c r="E15" s="446">
        <v>2.5</v>
      </c>
      <c r="F15" s="580">
        <v>520</v>
      </c>
      <c r="G15" s="584"/>
      <c r="H15" s="578">
        <v>1.09</v>
      </c>
      <c r="I15" s="579">
        <f>H15*D15</f>
        <v>52.32000000000001</v>
      </c>
      <c r="J15" s="577">
        <v>0</v>
      </c>
      <c r="K15" s="585">
        <v>1.04</v>
      </c>
      <c r="L15" s="501">
        <f>K15*D15</f>
        <v>49.92</v>
      </c>
    </row>
    <row r="16" spans="1:12" s="405" customFormat="1" ht="15.75" customHeight="1" thickBot="1">
      <c r="A16" s="442" t="s">
        <v>195</v>
      </c>
      <c r="B16" s="443" t="s">
        <v>208</v>
      </c>
      <c r="C16" s="444" t="s">
        <v>34</v>
      </c>
      <c r="D16" s="445">
        <v>48</v>
      </c>
      <c r="E16" s="446">
        <v>2.5</v>
      </c>
      <c r="F16" s="447">
        <v>520</v>
      </c>
      <c r="G16" s="388"/>
      <c r="H16" s="406">
        <v>1.22</v>
      </c>
      <c r="I16" s="497">
        <f>H16*D16</f>
        <v>58.56</v>
      </c>
      <c r="J16" s="499">
        <v>0</v>
      </c>
      <c r="K16" s="500">
        <v>1.16</v>
      </c>
      <c r="L16" s="501">
        <f>K16*D16</f>
        <v>55.67999999999999</v>
      </c>
    </row>
    <row r="17" spans="1:12" s="405" customFormat="1" ht="15.75" customHeight="1">
      <c r="A17" s="390" t="s">
        <v>196</v>
      </c>
      <c r="B17" s="396" t="s">
        <v>208</v>
      </c>
      <c r="C17" s="391" t="s">
        <v>183</v>
      </c>
      <c r="D17" s="448">
        <v>48</v>
      </c>
      <c r="E17" s="398">
        <v>2.5</v>
      </c>
      <c r="F17" s="449">
        <v>520</v>
      </c>
      <c r="G17" s="388"/>
      <c r="H17" s="408">
        <v>1.34</v>
      </c>
      <c r="I17" s="502">
        <f>H17*D17</f>
        <v>64.32000000000001</v>
      </c>
      <c r="J17" s="499">
        <v>0</v>
      </c>
      <c r="K17" s="495">
        <v>1.27</v>
      </c>
      <c r="L17" s="503">
        <f>K17*D17</f>
        <v>60.96</v>
      </c>
    </row>
    <row r="18" spans="1:12" s="405" customFormat="1" ht="15.75" customHeight="1" thickBot="1">
      <c r="A18" s="393" t="s">
        <v>197</v>
      </c>
      <c r="B18" s="450" t="s">
        <v>208</v>
      </c>
      <c r="C18" s="394" t="s">
        <v>215</v>
      </c>
      <c r="D18" s="451">
        <v>48</v>
      </c>
      <c r="E18" s="452">
        <v>2.5</v>
      </c>
      <c r="F18" s="453">
        <v>520</v>
      </c>
      <c r="G18" s="388"/>
      <c r="H18" s="409">
        <v>1.34</v>
      </c>
      <c r="I18" s="504">
        <f>H18*D18</f>
        <v>64.32000000000001</v>
      </c>
      <c r="J18" s="499">
        <v>0</v>
      </c>
      <c r="K18" s="505">
        <v>1.27</v>
      </c>
      <c r="L18" s="506">
        <f>K18*D18</f>
        <v>60.96</v>
      </c>
    </row>
    <row r="19" spans="1:12" s="405" customFormat="1" ht="15.75" customHeight="1" thickBot="1">
      <c r="A19" s="442" t="s">
        <v>198</v>
      </c>
      <c r="B19" s="586" t="s">
        <v>208</v>
      </c>
      <c r="C19" s="444" t="s">
        <v>190</v>
      </c>
      <c r="D19" s="587">
        <v>48</v>
      </c>
      <c r="E19" s="588">
        <v>2.5</v>
      </c>
      <c r="F19" s="447">
        <v>520</v>
      </c>
      <c r="G19" s="589"/>
      <c r="H19" s="407">
        <v>1.45</v>
      </c>
      <c r="I19" s="498">
        <f>H19*D19</f>
        <v>69.6</v>
      </c>
      <c r="J19" s="590">
        <v>0</v>
      </c>
      <c r="K19" s="500">
        <v>1.38</v>
      </c>
      <c r="L19" s="501">
        <f>K19*D19</f>
        <v>66.24</v>
      </c>
    </row>
    <row r="20" spans="1:14" s="28" customFormat="1" ht="23.25" thickBot="1">
      <c r="A20" s="620" t="s">
        <v>324</v>
      </c>
      <c r="B20" s="621"/>
      <c r="C20" s="621"/>
      <c r="D20" s="621"/>
      <c r="E20" s="621"/>
      <c r="F20" s="621"/>
      <c r="G20" s="621"/>
      <c r="H20" s="621"/>
      <c r="I20" s="621"/>
      <c r="J20" s="621"/>
      <c r="K20" s="621"/>
      <c r="L20" s="621"/>
      <c r="M20" s="405"/>
      <c r="N20" s="405"/>
    </row>
    <row r="21" spans="1:14" s="8" customFormat="1" ht="16.5" customHeight="1" thickBot="1">
      <c r="A21" s="312" t="s">
        <v>236</v>
      </c>
      <c r="B21" s="313"/>
      <c r="C21" s="314"/>
      <c r="D21" s="313"/>
      <c r="E21" s="313"/>
      <c r="F21" s="315"/>
      <c r="G21" s="17"/>
      <c r="H21" s="200"/>
      <c r="I21" s="235"/>
      <c r="J21" s="70"/>
      <c r="K21" s="70"/>
      <c r="L21" s="71"/>
      <c r="M21" s="405"/>
      <c r="N21" s="405"/>
    </row>
    <row r="22" spans="1:14" s="389" customFormat="1" ht="15.75" customHeight="1">
      <c r="A22" s="335" t="s">
        <v>320</v>
      </c>
      <c r="B22" s="322" t="s">
        <v>208</v>
      </c>
      <c r="C22" s="95" t="s">
        <v>50</v>
      </c>
      <c r="D22" s="98">
        <v>48</v>
      </c>
      <c r="E22" s="99">
        <v>2.5</v>
      </c>
      <c r="F22" s="537">
        <v>520</v>
      </c>
      <c r="G22" s="522"/>
      <c r="H22" s="612">
        <v>1.2</v>
      </c>
      <c r="I22" s="613">
        <f aca="true" t="shared" si="0" ref="I22:I27">H22*D22</f>
        <v>57.599999999999994</v>
      </c>
      <c r="J22" s="96"/>
      <c r="K22" s="615">
        <v>1.14</v>
      </c>
      <c r="L22" s="616">
        <f aca="true" t="shared" si="1" ref="L22:L27">K22*D22</f>
        <v>54.72</v>
      </c>
      <c r="M22" s="405"/>
      <c r="N22" s="405"/>
    </row>
    <row r="23" spans="1:14" s="47" customFormat="1" ht="15.75" customHeight="1">
      <c r="A23" s="334" t="s">
        <v>237</v>
      </c>
      <c r="B23" s="321" t="s">
        <v>208</v>
      </c>
      <c r="C23" s="175" t="s">
        <v>214</v>
      </c>
      <c r="D23" s="176">
        <v>48</v>
      </c>
      <c r="E23" s="177">
        <v>2.5</v>
      </c>
      <c r="F23" s="552">
        <v>520</v>
      </c>
      <c r="G23" s="522"/>
      <c r="H23" s="610">
        <v>1.2</v>
      </c>
      <c r="I23" s="611">
        <f t="shared" si="0"/>
        <v>57.599999999999994</v>
      </c>
      <c r="J23" s="242"/>
      <c r="K23" s="614">
        <v>1.14</v>
      </c>
      <c r="L23" s="243">
        <f t="shared" si="1"/>
        <v>54.72</v>
      </c>
      <c r="M23" s="405"/>
      <c r="N23" s="405"/>
    </row>
    <row r="24" spans="1:14" s="47" customFormat="1" ht="21.75" customHeight="1" thickBot="1">
      <c r="A24" s="333" t="s">
        <v>238</v>
      </c>
      <c r="B24" s="325" t="s">
        <v>208</v>
      </c>
      <c r="C24" s="89" t="s">
        <v>49</v>
      </c>
      <c r="D24" s="544">
        <v>48</v>
      </c>
      <c r="E24" s="91">
        <v>2.5</v>
      </c>
      <c r="F24" s="92">
        <v>520</v>
      </c>
      <c r="G24" s="522"/>
      <c r="H24" s="209">
        <v>1.2</v>
      </c>
      <c r="I24" s="535">
        <f t="shared" si="0"/>
        <v>57.599999999999994</v>
      </c>
      <c r="J24" s="242"/>
      <c r="K24" s="532">
        <v>1.14</v>
      </c>
      <c r="L24" s="241">
        <f t="shared" si="1"/>
        <v>54.72</v>
      </c>
      <c r="M24" s="405"/>
      <c r="N24" s="405"/>
    </row>
    <row r="25" spans="1:14" s="389" customFormat="1" ht="15.75" customHeight="1">
      <c r="A25" s="332" t="s">
        <v>319</v>
      </c>
      <c r="B25" s="540" t="s">
        <v>208</v>
      </c>
      <c r="C25" s="84" t="s">
        <v>28</v>
      </c>
      <c r="D25" s="541">
        <v>48</v>
      </c>
      <c r="E25" s="542">
        <v>2.5</v>
      </c>
      <c r="F25" s="87">
        <v>520</v>
      </c>
      <c r="G25" s="522"/>
      <c r="H25" s="202">
        <v>1.23</v>
      </c>
      <c r="I25" s="543">
        <f>H25*D25</f>
        <v>59.04</v>
      </c>
      <c r="J25" s="96"/>
      <c r="K25" s="545">
        <v>1.17</v>
      </c>
      <c r="L25" s="546">
        <f>K25*D25</f>
        <v>56.16</v>
      </c>
      <c r="M25" s="405"/>
      <c r="N25" s="405"/>
    </row>
    <row r="26" spans="1:14" s="48" customFormat="1" ht="15.75" customHeight="1">
      <c r="A26" s="336" t="s">
        <v>239</v>
      </c>
      <c r="B26" s="323" t="s">
        <v>208</v>
      </c>
      <c r="C26" s="100" t="s">
        <v>51</v>
      </c>
      <c r="D26" s="101">
        <v>48</v>
      </c>
      <c r="E26" s="102">
        <v>2.5</v>
      </c>
      <c r="F26" s="162">
        <v>520</v>
      </c>
      <c r="G26" s="96"/>
      <c r="H26" s="204">
        <v>1.3</v>
      </c>
      <c r="I26" s="247">
        <f t="shared" si="0"/>
        <v>62.400000000000006</v>
      </c>
      <c r="J26" s="242"/>
      <c r="K26" s="248">
        <v>1.24</v>
      </c>
      <c r="L26" s="249">
        <f t="shared" si="1"/>
        <v>59.519999999999996</v>
      </c>
      <c r="M26" s="405"/>
      <c r="N26" s="405"/>
    </row>
    <row r="27" spans="1:14" s="49" customFormat="1" ht="15.75" customHeight="1" thickBot="1">
      <c r="A27" s="333" t="s">
        <v>240</v>
      </c>
      <c r="B27" s="325" t="s">
        <v>208</v>
      </c>
      <c r="C27" s="89" t="s">
        <v>193</v>
      </c>
      <c r="D27" s="103">
        <v>48</v>
      </c>
      <c r="E27" s="93">
        <v>2.5</v>
      </c>
      <c r="F27" s="163">
        <v>520</v>
      </c>
      <c r="G27" s="104"/>
      <c r="H27" s="205">
        <v>1.59</v>
      </c>
      <c r="I27" s="250">
        <f t="shared" si="0"/>
        <v>76.32000000000001</v>
      </c>
      <c r="J27" s="251"/>
      <c r="K27" s="252">
        <v>1.51</v>
      </c>
      <c r="L27" s="241">
        <f t="shared" si="1"/>
        <v>72.48</v>
      </c>
      <c r="M27" s="405"/>
      <c r="N27" s="405"/>
    </row>
    <row r="28" spans="1:14" s="8" customFormat="1" ht="19.5" customHeight="1" thickBot="1">
      <c r="A28" s="326" t="s">
        <v>310</v>
      </c>
      <c r="B28" s="327"/>
      <c r="C28" s="327"/>
      <c r="D28" s="327"/>
      <c r="E28" s="327"/>
      <c r="F28" s="327"/>
      <c r="G28" s="16"/>
      <c r="H28" s="206"/>
      <c r="I28" s="253"/>
      <c r="J28" s="254"/>
      <c r="K28" s="254"/>
      <c r="L28" s="255"/>
      <c r="M28" s="405"/>
      <c r="N28" s="405"/>
    </row>
    <row r="29" spans="1:14" s="8" customFormat="1" ht="16.5" customHeight="1" thickBot="1">
      <c r="A29" s="328" t="s">
        <v>88</v>
      </c>
      <c r="B29" s="329"/>
      <c r="C29" s="329"/>
      <c r="D29" s="329"/>
      <c r="E29" s="329"/>
      <c r="F29" s="330"/>
      <c r="G29" s="41"/>
      <c r="H29" s="197"/>
      <c r="I29" s="256"/>
      <c r="J29" s="226"/>
      <c r="K29" s="225"/>
      <c r="L29" s="227"/>
      <c r="M29" s="405"/>
      <c r="N29" s="405"/>
    </row>
    <row r="30" spans="1:14" s="32" customFormat="1" ht="15.75" customHeight="1">
      <c r="A30" s="337" t="s">
        <v>243</v>
      </c>
      <c r="B30" s="324" t="s">
        <v>205</v>
      </c>
      <c r="C30" s="84" t="s">
        <v>95</v>
      </c>
      <c r="D30" s="85">
        <v>57</v>
      </c>
      <c r="E30" s="86">
        <v>2.25</v>
      </c>
      <c r="F30" s="87">
        <v>468</v>
      </c>
      <c r="G30" s="575"/>
      <c r="H30" s="207">
        <v>1.1</v>
      </c>
      <c r="I30" s="533">
        <f>H30*D30</f>
        <v>62.7</v>
      </c>
      <c r="J30" s="617"/>
      <c r="K30" s="530">
        <v>1.05</v>
      </c>
      <c r="L30" s="231">
        <f>K30*D30</f>
        <v>59.85</v>
      </c>
      <c r="M30" s="405"/>
      <c r="N30" s="405"/>
    </row>
    <row r="31" spans="1:14" s="400" customFormat="1" ht="15.75" customHeight="1">
      <c r="A31" s="548" t="s">
        <v>321</v>
      </c>
      <c r="B31" s="549" t="s">
        <v>205</v>
      </c>
      <c r="C31" s="175" t="s">
        <v>94</v>
      </c>
      <c r="D31" s="550">
        <v>57</v>
      </c>
      <c r="E31" s="551">
        <v>2.25</v>
      </c>
      <c r="F31" s="552">
        <v>468</v>
      </c>
      <c r="G31" s="522"/>
      <c r="H31" s="217">
        <v>1.1</v>
      </c>
      <c r="I31" s="553">
        <f aca="true" t="shared" si="2" ref="I31:I41">H31*D31</f>
        <v>62.7</v>
      </c>
      <c r="J31" s="522"/>
      <c r="K31" s="555">
        <v>1.05</v>
      </c>
      <c r="L31" s="272">
        <f aca="true" t="shared" si="3" ref="L31:L41">K31*D31</f>
        <v>59.85</v>
      </c>
      <c r="M31" s="405"/>
      <c r="N31" s="405"/>
    </row>
    <row r="32" spans="1:14" s="400" customFormat="1" ht="15.75" customHeight="1">
      <c r="A32" s="538" t="s">
        <v>322</v>
      </c>
      <c r="B32" s="322" t="s">
        <v>205</v>
      </c>
      <c r="C32" s="95" t="s">
        <v>56</v>
      </c>
      <c r="D32" s="547">
        <v>57</v>
      </c>
      <c r="E32" s="99">
        <v>2.25</v>
      </c>
      <c r="F32" s="537">
        <v>468</v>
      </c>
      <c r="G32" s="522"/>
      <c r="H32" s="208">
        <v>1.1</v>
      </c>
      <c r="I32" s="257">
        <f t="shared" si="2"/>
        <v>62.7</v>
      </c>
      <c r="J32" s="522"/>
      <c r="K32" s="555">
        <v>1.05</v>
      </c>
      <c r="L32" s="246">
        <f t="shared" si="3"/>
        <v>59.85</v>
      </c>
      <c r="M32" s="405"/>
      <c r="N32" s="405"/>
    </row>
    <row r="33" spans="1:14" s="400" customFormat="1" ht="15.75" customHeight="1" thickBot="1">
      <c r="A33" s="338" t="s">
        <v>323</v>
      </c>
      <c r="B33" s="325" t="s">
        <v>205</v>
      </c>
      <c r="C33" s="89" t="s">
        <v>77</v>
      </c>
      <c r="D33" s="90">
        <v>57</v>
      </c>
      <c r="E33" s="91">
        <v>2.25</v>
      </c>
      <c r="F33" s="92">
        <v>468</v>
      </c>
      <c r="G33" s="522"/>
      <c r="H33" s="209">
        <v>1.1</v>
      </c>
      <c r="I33" s="535">
        <f t="shared" si="2"/>
        <v>62.7</v>
      </c>
      <c r="J33" s="522"/>
      <c r="K33" s="532">
        <v>1.05</v>
      </c>
      <c r="L33" s="241">
        <f t="shared" si="3"/>
        <v>59.85</v>
      </c>
      <c r="M33" s="405"/>
      <c r="N33" s="405"/>
    </row>
    <row r="34" spans="1:14" s="8" customFormat="1" ht="18.75">
      <c r="A34" s="395" t="s">
        <v>241</v>
      </c>
      <c r="B34" s="396" t="s">
        <v>205</v>
      </c>
      <c r="C34" s="391" t="s">
        <v>304</v>
      </c>
      <c r="D34" s="397">
        <v>57</v>
      </c>
      <c r="E34" s="398">
        <v>2.25</v>
      </c>
      <c r="F34" s="392">
        <v>468</v>
      </c>
      <c r="G34" s="388"/>
      <c r="H34" s="399">
        <v>1.17</v>
      </c>
      <c r="I34" s="558">
        <f t="shared" si="2"/>
        <v>66.69</v>
      </c>
      <c r="J34" s="388"/>
      <c r="K34" s="557">
        <v>1.11</v>
      </c>
      <c r="L34" s="503">
        <f t="shared" si="3"/>
        <v>63.27</v>
      </c>
      <c r="M34" s="405"/>
      <c r="N34" s="405"/>
    </row>
    <row r="35" spans="1:14" s="32" customFormat="1" ht="15.75" customHeight="1">
      <c r="A35" s="548" t="s">
        <v>244</v>
      </c>
      <c r="B35" s="119" t="s">
        <v>205</v>
      </c>
      <c r="C35" s="175" t="s">
        <v>184</v>
      </c>
      <c r="D35" s="550">
        <v>57</v>
      </c>
      <c r="E35" s="551">
        <v>2.25</v>
      </c>
      <c r="F35" s="552">
        <v>468</v>
      </c>
      <c r="G35" s="96"/>
      <c r="H35" s="217">
        <v>1.23</v>
      </c>
      <c r="I35" s="553">
        <f t="shared" si="2"/>
        <v>70.11</v>
      </c>
      <c r="J35" s="242"/>
      <c r="K35" s="555">
        <v>1.17</v>
      </c>
      <c r="L35" s="272">
        <f t="shared" si="3"/>
        <v>66.69</v>
      </c>
      <c r="M35" s="405"/>
      <c r="N35" s="405"/>
    </row>
    <row r="36" spans="1:14" s="32" customFormat="1" ht="15.75" customHeight="1" thickBot="1">
      <c r="A36" s="565" t="s">
        <v>245</v>
      </c>
      <c r="B36" s="539" t="s">
        <v>205</v>
      </c>
      <c r="C36" s="358" t="s">
        <v>70</v>
      </c>
      <c r="D36" s="566">
        <v>57</v>
      </c>
      <c r="E36" s="567">
        <v>2.25</v>
      </c>
      <c r="F36" s="568">
        <v>468</v>
      </c>
      <c r="G36" s="96"/>
      <c r="H36" s="571">
        <v>1.28</v>
      </c>
      <c r="I36" s="572">
        <f t="shared" si="2"/>
        <v>72.96000000000001</v>
      </c>
      <c r="J36" s="242"/>
      <c r="K36" s="574">
        <v>1.22</v>
      </c>
      <c r="L36" s="234">
        <f t="shared" si="3"/>
        <v>69.53999999999999</v>
      </c>
      <c r="M36" s="405"/>
      <c r="N36" s="405"/>
    </row>
    <row r="37" spans="1:14" s="8" customFormat="1" ht="18.75">
      <c r="A37" s="559" t="s">
        <v>242</v>
      </c>
      <c r="B37" s="560" t="s">
        <v>205</v>
      </c>
      <c r="C37" s="561" t="s">
        <v>305</v>
      </c>
      <c r="D37" s="562">
        <v>57</v>
      </c>
      <c r="E37" s="563">
        <v>2.25</v>
      </c>
      <c r="F37" s="564">
        <v>468</v>
      </c>
      <c r="G37" s="388"/>
      <c r="H37" s="569">
        <v>1.39</v>
      </c>
      <c r="I37" s="570">
        <f>H37*D37</f>
        <v>79.22999999999999</v>
      </c>
      <c r="J37" s="388"/>
      <c r="K37" s="573">
        <v>1.32</v>
      </c>
      <c r="L37" s="517">
        <f>K37*D37</f>
        <v>75.24000000000001</v>
      </c>
      <c r="M37" s="405"/>
      <c r="N37" s="405"/>
    </row>
    <row r="38" spans="1:14" s="32" customFormat="1" ht="15.75" customHeight="1">
      <c r="A38" s="548" t="s">
        <v>246</v>
      </c>
      <c r="B38" s="119" t="s">
        <v>205</v>
      </c>
      <c r="C38" s="334" t="s">
        <v>76</v>
      </c>
      <c r="D38" s="550">
        <v>57</v>
      </c>
      <c r="E38" s="551">
        <v>2.25</v>
      </c>
      <c r="F38" s="552">
        <v>468</v>
      </c>
      <c r="G38" s="522"/>
      <c r="H38" s="217">
        <v>1.39</v>
      </c>
      <c r="I38" s="553">
        <f t="shared" si="2"/>
        <v>79.22999999999999</v>
      </c>
      <c r="J38" s="523"/>
      <c r="K38" s="555">
        <v>1.32</v>
      </c>
      <c r="L38" s="272">
        <f t="shared" si="3"/>
        <v>75.24000000000001</v>
      </c>
      <c r="M38" s="405"/>
      <c r="N38" s="405"/>
    </row>
    <row r="39" spans="1:14" s="32" customFormat="1" ht="15.75" customHeight="1">
      <c r="A39" s="524" t="s">
        <v>247</v>
      </c>
      <c r="B39" s="525" t="s">
        <v>205</v>
      </c>
      <c r="C39" s="536" t="s">
        <v>185</v>
      </c>
      <c r="D39" s="526">
        <v>57</v>
      </c>
      <c r="E39" s="527">
        <v>2.25</v>
      </c>
      <c r="F39" s="528">
        <v>468</v>
      </c>
      <c r="G39" s="522"/>
      <c r="H39" s="529">
        <v>1.39</v>
      </c>
      <c r="I39" s="534">
        <f t="shared" si="2"/>
        <v>79.22999999999999</v>
      </c>
      <c r="J39" s="523"/>
      <c r="K39" s="531">
        <v>1.32</v>
      </c>
      <c r="L39" s="277">
        <f t="shared" si="3"/>
        <v>75.24000000000001</v>
      </c>
      <c r="M39" s="405"/>
      <c r="N39" s="405"/>
    </row>
    <row r="40" spans="1:14" s="32" customFormat="1" ht="15.75" customHeight="1">
      <c r="A40" s="538" t="s">
        <v>199</v>
      </c>
      <c r="B40" s="97" t="s">
        <v>205</v>
      </c>
      <c r="C40" s="335" t="s">
        <v>55</v>
      </c>
      <c r="D40" s="547">
        <v>57</v>
      </c>
      <c r="E40" s="99">
        <v>2.25</v>
      </c>
      <c r="F40" s="537">
        <v>468</v>
      </c>
      <c r="G40" s="522"/>
      <c r="H40" s="208">
        <v>1.39</v>
      </c>
      <c r="I40" s="257">
        <f t="shared" si="2"/>
        <v>79.22999999999999</v>
      </c>
      <c r="J40" s="522">
        <v>0</v>
      </c>
      <c r="K40" s="259">
        <v>1.32</v>
      </c>
      <c r="L40" s="246">
        <f t="shared" si="3"/>
        <v>75.24000000000001</v>
      </c>
      <c r="M40" s="405"/>
      <c r="N40" s="405"/>
    </row>
    <row r="41" spans="1:14" s="32" customFormat="1" ht="15.75" customHeight="1" thickBot="1">
      <c r="A41" s="338" t="s">
        <v>200</v>
      </c>
      <c r="B41" s="88" t="s">
        <v>205</v>
      </c>
      <c r="C41" s="333" t="s">
        <v>80</v>
      </c>
      <c r="D41" s="90">
        <v>57</v>
      </c>
      <c r="E41" s="91">
        <v>2.25</v>
      </c>
      <c r="F41" s="92">
        <v>468</v>
      </c>
      <c r="G41" s="576"/>
      <c r="H41" s="209">
        <v>1.39</v>
      </c>
      <c r="I41" s="535">
        <f t="shared" si="2"/>
        <v>79.22999999999999</v>
      </c>
      <c r="J41" s="576">
        <v>0</v>
      </c>
      <c r="K41" s="532">
        <v>1.32</v>
      </c>
      <c r="L41" s="241">
        <f t="shared" si="3"/>
        <v>75.24000000000001</v>
      </c>
      <c r="M41" s="405"/>
      <c r="N41" s="405"/>
    </row>
    <row r="42" spans="1:14" s="23" customFormat="1" ht="36" customHeight="1" thickBot="1">
      <c r="A42" s="623" t="s">
        <v>101</v>
      </c>
      <c r="B42" s="623"/>
      <c r="C42" s="623"/>
      <c r="D42" s="623"/>
      <c r="E42" s="623"/>
      <c r="F42" s="623"/>
      <c r="G42" s="623"/>
      <c r="H42" s="623"/>
      <c r="I42" s="623"/>
      <c r="J42" s="623"/>
      <c r="K42" s="623"/>
      <c r="L42" s="623"/>
      <c r="M42" s="405"/>
      <c r="N42" s="405"/>
    </row>
    <row r="43" spans="1:14" s="23" customFormat="1" ht="23.25" customHeight="1" thickBot="1">
      <c r="A43" s="704" t="s">
        <v>112</v>
      </c>
      <c r="B43" s="705"/>
      <c r="C43" s="705"/>
      <c r="D43" s="705"/>
      <c r="E43" s="705"/>
      <c r="F43" s="705"/>
      <c r="G43" s="705"/>
      <c r="H43" s="705"/>
      <c r="I43" s="705"/>
      <c r="J43" s="705"/>
      <c r="K43" s="705"/>
      <c r="L43" s="706"/>
      <c r="M43" s="405"/>
      <c r="N43" s="405"/>
    </row>
    <row r="44" spans="1:14" s="23" customFormat="1" ht="22.5" customHeight="1" thickBot="1">
      <c r="A44" s="626" t="s">
        <v>0</v>
      </c>
      <c r="B44" s="626" t="s">
        <v>17</v>
      </c>
      <c r="C44" s="626" t="s">
        <v>1</v>
      </c>
      <c r="D44" s="635" t="s">
        <v>18</v>
      </c>
      <c r="E44" s="637" t="s">
        <v>2</v>
      </c>
      <c r="F44" s="628" t="s">
        <v>87</v>
      </c>
      <c r="G44" s="105"/>
      <c r="H44" s="655" t="s">
        <v>203</v>
      </c>
      <c r="I44" s="656"/>
      <c r="J44" s="224"/>
      <c r="K44" s="651" t="s">
        <v>211</v>
      </c>
      <c r="L44" s="652"/>
      <c r="M44" s="405"/>
      <c r="N44" s="405"/>
    </row>
    <row r="45" spans="1:14" s="23" customFormat="1" ht="16.5" customHeight="1" thickBot="1">
      <c r="A45" s="627"/>
      <c r="B45" s="627"/>
      <c r="C45" s="627"/>
      <c r="D45" s="636"/>
      <c r="E45" s="638"/>
      <c r="F45" s="629"/>
      <c r="G45" s="106"/>
      <c r="H45" s="359" t="s">
        <v>201</v>
      </c>
      <c r="I45" s="360" t="s">
        <v>202</v>
      </c>
      <c r="J45" s="106"/>
      <c r="K45" s="361" t="s">
        <v>213</v>
      </c>
      <c r="L45" s="362" t="s">
        <v>212</v>
      </c>
      <c r="M45" s="405"/>
      <c r="N45" s="405"/>
    </row>
    <row r="46" spans="1:14" s="23" customFormat="1" ht="16.5" customHeight="1" thickBot="1">
      <c r="A46" s="44" t="s">
        <v>268</v>
      </c>
      <c r="B46" s="43"/>
      <c r="C46" s="45"/>
      <c r="D46" s="43"/>
      <c r="E46" s="43"/>
      <c r="F46" s="46"/>
      <c r="G46" s="41"/>
      <c r="H46" s="52"/>
      <c r="I46" s="57"/>
      <c r="J46" s="226"/>
      <c r="K46" s="57"/>
      <c r="L46" s="260"/>
      <c r="M46" s="405"/>
      <c r="N46" s="405"/>
    </row>
    <row r="47" spans="1:14" s="23" customFormat="1" ht="12.75">
      <c r="A47" s="107" t="s">
        <v>249</v>
      </c>
      <c r="B47" s="108" t="s">
        <v>248</v>
      </c>
      <c r="C47" s="606" t="s">
        <v>26</v>
      </c>
      <c r="D47" s="603">
        <v>64</v>
      </c>
      <c r="E47" s="109">
        <v>2.4</v>
      </c>
      <c r="F47" s="110">
        <v>576</v>
      </c>
      <c r="G47" s="607"/>
      <c r="H47" s="597">
        <v>1.39</v>
      </c>
      <c r="I47" s="598">
        <f aca="true" t="shared" si="4" ref="I47:I64">H47*D47</f>
        <v>88.96</v>
      </c>
      <c r="J47" s="608"/>
      <c r="K47" s="530">
        <v>1.32</v>
      </c>
      <c r="L47" s="231">
        <f aca="true" t="shared" si="5" ref="L47:L64">K47*D47</f>
        <v>84.48</v>
      </c>
      <c r="M47" s="405"/>
      <c r="N47" s="405"/>
    </row>
    <row r="48" spans="1:14" s="23" customFormat="1" ht="12.75">
      <c r="A48" s="111" t="s">
        <v>250</v>
      </c>
      <c r="B48" s="112" t="s">
        <v>248</v>
      </c>
      <c r="C48" s="347" t="s">
        <v>272</v>
      </c>
      <c r="D48" s="371">
        <v>64</v>
      </c>
      <c r="E48" s="372">
        <v>2.4</v>
      </c>
      <c r="F48" s="115">
        <v>576</v>
      </c>
      <c r="G48" s="622"/>
      <c r="H48" s="488">
        <v>1.63</v>
      </c>
      <c r="I48" s="599">
        <f t="shared" si="4"/>
        <v>104.32</v>
      </c>
      <c r="J48" s="594"/>
      <c r="K48" s="259">
        <v>1.55</v>
      </c>
      <c r="L48" s="246">
        <f t="shared" si="5"/>
        <v>99.2</v>
      </c>
      <c r="M48" s="405"/>
      <c r="N48" s="405"/>
    </row>
    <row r="49" spans="1:14" s="23" customFormat="1" ht="12.75">
      <c r="A49" s="111" t="s">
        <v>251</v>
      </c>
      <c r="B49" s="112" t="s">
        <v>248</v>
      </c>
      <c r="C49" s="347" t="s">
        <v>252</v>
      </c>
      <c r="D49" s="371">
        <v>64</v>
      </c>
      <c r="E49" s="372">
        <v>2.4</v>
      </c>
      <c r="F49" s="115">
        <v>576</v>
      </c>
      <c r="G49" s="622"/>
      <c r="H49" s="488">
        <v>1.67</v>
      </c>
      <c r="I49" s="599">
        <f t="shared" si="4"/>
        <v>106.88</v>
      </c>
      <c r="J49" s="594"/>
      <c r="K49" s="259">
        <v>1.59</v>
      </c>
      <c r="L49" s="246">
        <f t="shared" si="5"/>
        <v>101.76</v>
      </c>
      <c r="M49" s="405"/>
      <c r="N49" s="405"/>
    </row>
    <row r="50" spans="1:14" s="23" customFormat="1" ht="12.75">
      <c r="A50" s="111" t="s">
        <v>253</v>
      </c>
      <c r="B50" s="112" t="s">
        <v>248</v>
      </c>
      <c r="C50" s="347" t="s">
        <v>254</v>
      </c>
      <c r="D50" s="371">
        <v>64</v>
      </c>
      <c r="E50" s="372">
        <v>2.4</v>
      </c>
      <c r="F50" s="115">
        <v>576</v>
      </c>
      <c r="G50" s="622"/>
      <c r="H50" s="488">
        <v>1.68</v>
      </c>
      <c r="I50" s="599">
        <f t="shared" si="4"/>
        <v>107.52</v>
      </c>
      <c r="J50" s="594"/>
      <c r="K50" s="259">
        <v>1.6</v>
      </c>
      <c r="L50" s="246">
        <f t="shared" si="5"/>
        <v>102.4</v>
      </c>
      <c r="M50" s="405"/>
      <c r="N50" s="405"/>
    </row>
    <row r="51" spans="1:14" s="23" customFormat="1" ht="12.75">
      <c r="A51" s="111" t="s">
        <v>255</v>
      </c>
      <c r="B51" s="112" t="s">
        <v>248</v>
      </c>
      <c r="C51" s="347" t="s">
        <v>141</v>
      </c>
      <c r="D51" s="371">
        <v>64</v>
      </c>
      <c r="E51" s="372">
        <v>2.4</v>
      </c>
      <c r="F51" s="115">
        <v>576</v>
      </c>
      <c r="G51" s="622"/>
      <c r="H51" s="488">
        <v>1.68</v>
      </c>
      <c r="I51" s="599">
        <f t="shared" si="4"/>
        <v>107.52</v>
      </c>
      <c r="J51" s="594"/>
      <c r="K51" s="259">
        <v>1.6</v>
      </c>
      <c r="L51" s="246">
        <f t="shared" si="5"/>
        <v>102.4</v>
      </c>
      <c r="M51" s="405"/>
      <c r="N51" s="405"/>
    </row>
    <row r="52" spans="1:14" s="23" customFormat="1" ht="12.75">
      <c r="A52" s="111" t="s">
        <v>256</v>
      </c>
      <c r="B52" s="112" t="s">
        <v>248</v>
      </c>
      <c r="C52" s="347" t="s">
        <v>142</v>
      </c>
      <c r="D52" s="371">
        <v>64</v>
      </c>
      <c r="E52" s="372">
        <v>2.4</v>
      </c>
      <c r="F52" s="115">
        <v>576</v>
      </c>
      <c r="G52" s="622"/>
      <c r="H52" s="488">
        <v>1.71</v>
      </c>
      <c r="I52" s="599">
        <f t="shared" si="4"/>
        <v>109.44</v>
      </c>
      <c r="J52" s="594"/>
      <c r="K52" s="259">
        <v>1.62</v>
      </c>
      <c r="L52" s="246">
        <f t="shared" si="5"/>
        <v>103.68</v>
      </c>
      <c r="M52" s="405"/>
      <c r="N52" s="405"/>
    </row>
    <row r="53" spans="1:14" s="23" customFormat="1" ht="12.75">
      <c r="A53" s="111" t="s">
        <v>257</v>
      </c>
      <c r="B53" s="112" t="s">
        <v>248</v>
      </c>
      <c r="C53" s="487" t="s">
        <v>54</v>
      </c>
      <c r="D53" s="150">
        <v>64</v>
      </c>
      <c r="E53" s="114">
        <v>2.4</v>
      </c>
      <c r="F53" s="115">
        <v>576</v>
      </c>
      <c r="G53" s="591"/>
      <c r="H53" s="488">
        <v>1.45</v>
      </c>
      <c r="I53" s="599">
        <f t="shared" si="4"/>
        <v>92.8</v>
      </c>
      <c r="J53" s="593"/>
      <c r="K53" s="259">
        <v>1.38</v>
      </c>
      <c r="L53" s="246">
        <f t="shared" si="5"/>
        <v>88.32</v>
      </c>
      <c r="M53" s="405"/>
      <c r="N53" s="405"/>
    </row>
    <row r="54" spans="1:14" s="23" customFormat="1" ht="12.75">
      <c r="A54" s="480" t="s">
        <v>258</v>
      </c>
      <c r="B54" s="481" t="s">
        <v>248</v>
      </c>
      <c r="C54" s="483" t="s">
        <v>102</v>
      </c>
      <c r="D54" s="484">
        <v>64</v>
      </c>
      <c r="E54" s="485">
        <v>2.4</v>
      </c>
      <c r="F54" s="482">
        <v>576</v>
      </c>
      <c r="G54" s="591"/>
      <c r="H54" s="486">
        <v>1.68</v>
      </c>
      <c r="I54" s="600">
        <f t="shared" si="4"/>
        <v>107.52</v>
      </c>
      <c r="J54" s="593"/>
      <c r="K54" s="555">
        <v>1.6</v>
      </c>
      <c r="L54" s="272">
        <f t="shared" si="5"/>
        <v>102.4</v>
      </c>
      <c r="M54" s="405"/>
      <c r="N54" s="405"/>
    </row>
    <row r="55" spans="1:14" s="23" customFormat="1" ht="12.75">
      <c r="A55" s="480" t="s">
        <v>270</v>
      </c>
      <c r="B55" s="481" t="s">
        <v>248</v>
      </c>
      <c r="C55" s="483" t="s">
        <v>263</v>
      </c>
      <c r="D55" s="484">
        <v>64</v>
      </c>
      <c r="E55" s="485">
        <v>2.4</v>
      </c>
      <c r="F55" s="482">
        <v>576</v>
      </c>
      <c r="G55" s="591"/>
      <c r="H55" s="486">
        <v>1.7</v>
      </c>
      <c r="I55" s="600">
        <f t="shared" si="4"/>
        <v>108.8</v>
      </c>
      <c r="J55" s="593"/>
      <c r="K55" s="555">
        <v>1.62</v>
      </c>
      <c r="L55" s="272">
        <f t="shared" si="5"/>
        <v>103.68</v>
      </c>
      <c r="M55" s="405"/>
      <c r="N55" s="405"/>
    </row>
    <row r="56" spans="1:14" s="423" customFormat="1" ht="15">
      <c r="A56" s="410" t="s">
        <v>259</v>
      </c>
      <c r="B56" s="411" t="s">
        <v>248</v>
      </c>
      <c r="C56" s="412" t="s">
        <v>273</v>
      </c>
      <c r="D56" s="489">
        <v>64</v>
      </c>
      <c r="E56" s="490">
        <v>2.4</v>
      </c>
      <c r="F56" s="491">
        <v>576</v>
      </c>
      <c r="G56" s="592"/>
      <c r="H56" s="492">
        <v>1.71</v>
      </c>
      <c r="I56" s="601">
        <f t="shared" si="4"/>
        <v>109.44</v>
      </c>
      <c r="J56" s="595"/>
      <c r="K56" s="604">
        <v>1.62</v>
      </c>
      <c r="L56" s="517">
        <f t="shared" si="5"/>
        <v>103.68</v>
      </c>
      <c r="M56" s="405"/>
      <c r="N56" s="405"/>
    </row>
    <row r="57" spans="1:14" s="423" customFormat="1" ht="15">
      <c r="A57" s="410" t="s">
        <v>313</v>
      </c>
      <c r="B57" s="413" t="s">
        <v>248</v>
      </c>
      <c r="C57" s="412" t="s">
        <v>274</v>
      </c>
      <c r="D57" s="424">
        <v>64</v>
      </c>
      <c r="E57" s="425">
        <v>2.4</v>
      </c>
      <c r="F57" s="426">
        <v>576</v>
      </c>
      <c r="G57" s="592"/>
      <c r="H57" s="401">
        <v>1.73</v>
      </c>
      <c r="I57" s="554">
        <f t="shared" si="4"/>
        <v>110.72</v>
      </c>
      <c r="J57" s="596"/>
      <c r="K57" s="556">
        <v>1.64</v>
      </c>
      <c r="L57" s="507">
        <f t="shared" si="5"/>
        <v>104.96</v>
      </c>
      <c r="M57" s="405"/>
      <c r="N57" s="405"/>
    </row>
    <row r="58" spans="1:14" s="423" customFormat="1" ht="15">
      <c r="A58" s="414" t="s">
        <v>260</v>
      </c>
      <c r="B58" s="413" t="s">
        <v>248</v>
      </c>
      <c r="C58" s="415" t="s">
        <v>275</v>
      </c>
      <c r="D58" s="424">
        <v>64</v>
      </c>
      <c r="E58" s="425">
        <v>2.4</v>
      </c>
      <c r="F58" s="426">
        <v>576</v>
      </c>
      <c r="G58" s="592"/>
      <c r="H58" s="401">
        <v>1.56</v>
      </c>
      <c r="I58" s="554">
        <f t="shared" si="4"/>
        <v>99.84</v>
      </c>
      <c r="J58" s="596"/>
      <c r="K58" s="556">
        <v>1.48</v>
      </c>
      <c r="L58" s="507">
        <f t="shared" si="5"/>
        <v>94.72</v>
      </c>
      <c r="M58" s="405"/>
      <c r="N58" s="405"/>
    </row>
    <row r="59" spans="1:14" s="423" customFormat="1" ht="15">
      <c r="A59" s="414" t="s">
        <v>314</v>
      </c>
      <c r="B59" s="413" t="s">
        <v>248</v>
      </c>
      <c r="C59" s="415" t="s">
        <v>276</v>
      </c>
      <c r="D59" s="424">
        <v>64</v>
      </c>
      <c r="E59" s="425">
        <v>2.4</v>
      </c>
      <c r="F59" s="426">
        <v>576</v>
      </c>
      <c r="G59" s="592"/>
      <c r="H59" s="401">
        <v>1.58</v>
      </c>
      <c r="I59" s="554">
        <f t="shared" si="4"/>
        <v>101.12</v>
      </c>
      <c r="J59" s="596"/>
      <c r="K59" s="556">
        <v>1.5</v>
      </c>
      <c r="L59" s="507">
        <f t="shared" si="5"/>
        <v>96</v>
      </c>
      <c r="M59" s="405"/>
      <c r="N59" s="405"/>
    </row>
    <row r="60" spans="1:14" s="423" customFormat="1" ht="15">
      <c r="A60" s="414" t="s">
        <v>282</v>
      </c>
      <c r="B60" s="413" t="s">
        <v>248</v>
      </c>
      <c r="C60" s="415" t="s">
        <v>277</v>
      </c>
      <c r="D60" s="424">
        <v>64</v>
      </c>
      <c r="E60" s="425">
        <v>2.4</v>
      </c>
      <c r="F60" s="426">
        <v>576</v>
      </c>
      <c r="G60" s="592"/>
      <c r="H60" s="401">
        <v>1.69</v>
      </c>
      <c r="I60" s="554">
        <f t="shared" si="4"/>
        <v>108.16</v>
      </c>
      <c r="J60" s="596"/>
      <c r="K60" s="556">
        <v>1.61</v>
      </c>
      <c r="L60" s="507">
        <f t="shared" si="5"/>
        <v>103.04</v>
      </c>
      <c r="M60" s="405"/>
      <c r="N60" s="405"/>
    </row>
    <row r="61" spans="1:14" s="423" customFormat="1" ht="15">
      <c r="A61" s="414" t="s">
        <v>261</v>
      </c>
      <c r="B61" s="413" t="s">
        <v>248</v>
      </c>
      <c r="C61" s="415" t="s">
        <v>278</v>
      </c>
      <c r="D61" s="424">
        <v>64</v>
      </c>
      <c r="E61" s="425">
        <v>2.4</v>
      </c>
      <c r="F61" s="426">
        <v>576</v>
      </c>
      <c r="G61" s="592"/>
      <c r="H61" s="401">
        <v>1.71</v>
      </c>
      <c r="I61" s="554">
        <f t="shared" si="4"/>
        <v>109.44</v>
      </c>
      <c r="J61" s="596"/>
      <c r="K61" s="556">
        <v>1.62</v>
      </c>
      <c r="L61" s="507">
        <f t="shared" si="5"/>
        <v>103.68</v>
      </c>
      <c r="M61" s="405"/>
      <c r="N61" s="405"/>
    </row>
    <row r="62" spans="1:14" s="423" customFormat="1" ht="15">
      <c r="A62" s="414" t="s">
        <v>315</v>
      </c>
      <c r="B62" s="413" t="s">
        <v>248</v>
      </c>
      <c r="C62" s="415" t="s">
        <v>279</v>
      </c>
      <c r="D62" s="424">
        <v>64</v>
      </c>
      <c r="E62" s="425">
        <v>2.4</v>
      </c>
      <c r="F62" s="426">
        <v>576</v>
      </c>
      <c r="G62" s="592"/>
      <c r="H62" s="401">
        <v>1.74</v>
      </c>
      <c r="I62" s="554">
        <f t="shared" si="4"/>
        <v>111.36</v>
      </c>
      <c r="J62" s="596"/>
      <c r="K62" s="556">
        <v>1.65</v>
      </c>
      <c r="L62" s="507">
        <f t="shared" si="5"/>
        <v>105.6</v>
      </c>
      <c r="M62" s="405"/>
      <c r="N62" s="405"/>
    </row>
    <row r="63" spans="1:14" s="423" customFormat="1" ht="15">
      <c r="A63" s="414" t="s">
        <v>283</v>
      </c>
      <c r="B63" s="413" t="s">
        <v>248</v>
      </c>
      <c r="C63" s="415" t="s">
        <v>280</v>
      </c>
      <c r="D63" s="424">
        <v>64</v>
      </c>
      <c r="E63" s="425">
        <v>2.4</v>
      </c>
      <c r="F63" s="426">
        <v>576</v>
      </c>
      <c r="G63" s="592"/>
      <c r="H63" s="401">
        <v>1.71</v>
      </c>
      <c r="I63" s="554">
        <f t="shared" si="4"/>
        <v>109.44</v>
      </c>
      <c r="J63" s="596"/>
      <c r="K63" s="556">
        <v>1.62</v>
      </c>
      <c r="L63" s="507">
        <f t="shared" si="5"/>
        <v>103.68</v>
      </c>
      <c r="M63" s="405"/>
      <c r="N63" s="405"/>
    </row>
    <row r="64" spans="1:14" s="435" customFormat="1" ht="15.75" thickBot="1">
      <c r="A64" s="416" t="s">
        <v>262</v>
      </c>
      <c r="B64" s="417" t="s">
        <v>248</v>
      </c>
      <c r="C64" s="418" t="s">
        <v>281</v>
      </c>
      <c r="D64" s="429">
        <v>64</v>
      </c>
      <c r="E64" s="430">
        <v>2.4</v>
      </c>
      <c r="F64" s="431">
        <v>576</v>
      </c>
      <c r="G64" s="609"/>
      <c r="H64" s="433">
        <v>1.56</v>
      </c>
      <c r="I64" s="602">
        <f t="shared" si="4"/>
        <v>99.84</v>
      </c>
      <c r="J64" s="609"/>
      <c r="K64" s="605">
        <v>1.48</v>
      </c>
      <c r="L64" s="518">
        <f t="shared" si="5"/>
        <v>94.72</v>
      </c>
      <c r="M64" s="405"/>
      <c r="N64" s="405"/>
    </row>
    <row r="65" spans="1:14" ht="15.75" customHeight="1" thickBot="1">
      <c r="A65" s="373" t="s">
        <v>72</v>
      </c>
      <c r="B65" s="180"/>
      <c r="C65" s="181"/>
      <c r="D65" s="182"/>
      <c r="E65" s="182"/>
      <c r="F65" s="183"/>
      <c r="G65" s="19"/>
      <c r="H65" s="215"/>
      <c r="I65" s="184"/>
      <c r="J65" s="268"/>
      <c r="K65" s="184"/>
      <c r="L65" s="269"/>
      <c r="M65" s="405"/>
      <c r="N65" s="405"/>
    </row>
    <row r="66" spans="1:14" s="23" customFormat="1" ht="15.75" customHeight="1" thickBot="1">
      <c r="A66" s="363" t="s">
        <v>3</v>
      </c>
      <c r="B66" s="364"/>
      <c r="C66" s="365"/>
      <c r="D66" s="364"/>
      <c r="E66" s="364"/>
      <c r="F66" s="366"/>
      <c r="G66" s="367"/>
      <c r="H66" s="21"/>
      <c r="I66" s="368"/>
      <c r="J66" s="369"/>
      <c r="K66" s="368"/>
      <c r="L66" s="370"/>
      <c r="M66" s="405"/>
      <c r="N66" s="405"/>
    </row>
    <row r="67" spans="1:14" s="23" customFormat="1" ht="13.5" thickBot="1">
      <c r="A67" s="378" t="s">
        <v>122</v>
      </c>
      <c r="B67" s="348" t="s">
        <v>207</v>
      </c>
      <c r="C67" s="379" t="s">
        <v>26</v>
      </c>
      <c r="D67" s="380">
        <v>54</v>
      </c>
      <c r="E67" s="381">
        <v>2.7</v>
      </c>
      <c r="F67" s="382">
        <v>448</v>
      </c>
      <c r="G67" s="383"/>
      <c r="H67" s="384">
        <v>1.49</v>
      </c>
      <c r="I67" s="385">
        <f>H67*D67</f>
        <v>80.46</v>
      </c>
      <c r="J67" s="377"/>
      <c r="K67" s="297">
        <v>1.42</v>
      </c>
      <c r="L67" s="258">
        <f>K67*D67</f>
        <v>76.67999999999999</v>
      </c>
      <c r="M67" s="405"/>
      <c r="N67" s="405"/>
    </row>
    <row r="68" spans="1:14" s="23" customFormat="1" ht="13.5" thickBot="1">
      <c r="A68" s="373" t="s">
        <v>72</v>
      </c>
      <c r="B68" s="180"/>
      <c r="C68" s="181"/>
      <c r="D68" s="182"/>
      <c r="E68" s="182"/>
      <c r="F68" s="183"/>
      <c r="G68" s="19"/>
      <c r="H68" s="215"/>
      <c r="I68" s="184"/>
      <c r="J68" s="268"/>
      <c r="K68" s="184"/>
      <c r="L68" s="269"/>
      <c r="M68" s="405"/>
      <c r="N68" s="405"/>
    </row>
    <row r="69" spans="1:14" s="23" customFormat="1" ht="15.75" customHeight="1" thickBot="1">
      <c r="A69" s="36" t="s">
        <v>4</v>
      </c>
      <c r="B69" s="38"/>
      <c r="C69" s="42"/>
      <c r="D69" s="38"/>
      <c r="E69" s="38"/>
      <c r="F69" s="37"/>
      <c r="G69" s="34"/>
      <c r="H69" s="214"/>
      <c r="I69" s="56"/>
      <c r="J69" s="266"/>
      <c r="K69" s="56"/>
      <c r="L69" s="69"/>
      <c r="M69" s="405"/>
      <c r="N69" s="405"/>
    </row>
    <row r="70" spans="1:14" s="23" customFormat="1" ht="12.75">
      <c r="A70" s="118" t="s">
        <v>93</v>
      </c>
      <c r="B70" s="119" t="s">
        <v>204</v>
      </c>
      <c r="C70" s="120" t="s">
        <v>99</v>
      </c>
      <c r="D70" s="121">
        <v>48</v>
      </c>
      <c r="E70" s="77">
        <v>2.9</v>
      </c>
      <c r="F70" s="78">
        <v>416</v>
      </c>
      <c r="G70" s="122"/>
      <c r="H70" s="203">
        <v>1.88</v>
      </c>
      <c r="I70" s="270">
        <f aca="true" t="shared" si="6" ref="I70:I98">H70*D70</f>
        <v>90.24</v>
      </c>
      <c r="J70" s="122"/>
      <c r="K70" s="271">
        <v>1.79</v>
      </c>
      <c r="L70" s="272">
        <f>K70*D70</f>
        <v>85.92</v>
      </c>
      <c r="M70" s="405"/>
      <c r="N70" s="405"/>
    </row>
    <row r="71" spans="1:14" s="23" customFormat="1" ht="12.75">
      <c r="A71" s="124" t="s">
        <v>219</v>
      </c>
      <c r="B71" s="97" t="s">
        <v>204</v>
      </c>
      <c r="C71" s="125" t="s">
        <v>98</v>
      </c>
      <c r="D71" s="126">
        <v>48</v>
      </c>
      <c r="E71" s="127">
        <v>2.9</v>
      </c>
      <c r="F71" s="128">
        <v>416</v>
      </c>
      <c r="G71" s="122"/>
      <c r="H71" s="203">
        <v>1.88</v>
      </c>
      <c r="I71" s="273">
        <f t="shared" si="6"/>
        <v>90.24</v>
      </c>
      <c r="J71" s="122"/>
      <c r="K71" s="262">
        <v>1.79</v>
      </c>
      <c r="L71" s="246">
        <f aca="true" t="shared" si="7" ref="L71:L98">K71*D71</f>
        <v>85.92</v>
      </c>
      <c r="M71" s="405"/>
      <c r="N71" s="405"/>
    </row>
    <row r="72" spans="1:14" s="23" customFormat="1" ht="12.75">
      <c r="A72" s="124" t="s">
        <v>58</v>
      </c>
      <c r="B72" s="97" t="s">
        <v>204</v>
      </c>
      <c r="C72" s="125" t="s">
        <v>39</v>
      </c>
      <c r="D72" s="126">
        <v>48</v>
      </c>
      <c r="E72" s="127">
        <v>2.9</v>
      </c>
      <c r="F72" s="128">
        <v>416</v>
      </c>
      <c r="G72" s="122"/>
      <c r="H72" s="208">
        <v>1.88</v>
      </c>
      <c r="I72" s="257">
        <f t="shared" si="6"/>
        <v>90.24</v>
      </c>
      <c r="J72" s="122"/>
      <c r="K72" s="259">
        <v>1.79</v>
      </c>
      <c r="L72" s="246">
        <f t="shared" si="7"/>
        <v>85.92</v>
      </c>
      <c r="M72" s="405"/>
      <c r="N72" s="405"/>
    </row>
    <row r="73" spans="1:14" s="23" customFormat="1" ht="12.75">
      <c r="A73" s="118" t="s">
        <v>121</v>
      </c>
      <c r="B73" s="121" t="s">
        <v>206</v>
      </c>
      <c r="C73" s="130" t="s">
        <v>120</v>
      </c>
      <c r="D73" s="131">
        <v>48</v>
      </c>
      <c r="E73" s="123">
        <v>2.9</v>
      </c>
      <c r="F73" s="129">
        <v>416</v>
      </c>
      <c r="G73" s="122"/>
      <c r="H73" s="203">
        <v>1.88</v>
      </c>
      <c r="I73" s="273">
        <f t="shared" si="6"/>
        <v>90.24</v>
      </c>
      <c r="J73" s="122"/>
      <c r="K73" s="262">
        <v>1.79</v>
      </c>
      <c r="L73" s="246">
        <f t="shared" si="7"/>
        <v>85.92</v>
      </c>
      <c r="M73" s="405"/>
      <c r="N73" s="405"/>
    </row>
    <row r="74" spans="1:14" s="23" customFormat="1" ht="12.75">
      <c r="A74" s="124" t="s">
        <v>12</v>
      </c>
      <c r="B74" s="97" t="s">
        <v>204</v>
      </c>
      <c r="C74" s="132" t="s">
        <v>32</v>
      </c>
      <c r="D74" s="126">
        <v>48</v>
      </c>
      <c r="E74" s="127">
        <v>3</v>
      </c>
      <c r="F74" s="128">
        <v>416</v>
      </c>
      <c r="G74" s="122"/>
      <c r="H74" s="203">
        <v>1.64</v>
      </c>
      <c r="I74" s="273">
        <f t="shared" si="6"/>
        <v>78.72</v>
      </c>
      <c r="J74" s="122"/>
      <c r="K74" s="262">
        <v>1.56</v>
      </c>
      <c r="L74" s="246">
        <f t="shared" si="7"/>
        <v>74.88</v>
      </c>
      <c r="M74" s="405"/>
      <c r="N74" s="405"/>
    </row>
    <row r="75" spans="1:14" s="8" customFormat="1" ht="18.75">
      <c r="A75" s="124" t="s">
        <v>44</v>
      </c>
      <c r="B75" s="97" t="s">
        <v>204</v>
      </c>
      <c r="C75" s="132" t="s">
        <v>33</v>
      </c>
      <c r="D75" s="126">
        <v>48</v>
      </c>
      <c r="E75" s="127">
        <v>3</v>
      </c>
      <c r="F75" s="128">
        <v>416</v>
      </c>
      <c r="G75" s="122"/>
      <c r="H75" s="203">
        <v>1.67</v>
      </c>
      <c r="I75" s="273">
        <f t="shared" si="6"/>
        <v>80.16</v>
      </c>
      <c r="J75" s="122"/>
      <c r="K75" s="262">
        <v>1.59</v>
      </c>
      <c r="L75" s="246">
        <f t="shared" si="7"/>
        <v>76.32000000000001</v>
      </c>
      <c r="M75" s="405"/>
      <c r="N75" s="405"/>
    </row>
    <row r="76" spans="1:14" s="29" customFormat="1" ht="24">
      <c r="A76" s="124" t="s">
        <v>8</v>
      </c>
      <c r="B76" s="97" t="s">
        <v>204</v>
      </c>
      <c r="C76" s="132" t="s">
        <v>49</v>
      </c>
      <c r="D76" s="126">
        <v>48</v>
      </c>
      <c r="E76" s="127">
        <v>2.9</v>
      </c>
      <c r="F76" s="128">
        <v>416</v>
      </c>
      <c r="G76" s="122"/>
      <c r="H76" s="203">
        <v>1.56</v>
      </c>
      <c r="I76" s="273">
        <f t="shared" si="6"/>
        <v>74.88</v>
      </c>
      <c r="J76" s="122"/>
      <c r="K76" s="262">
        <v>1.48</v>
      </c>
      <c r="L76" s="246">
        <f t="shared" si="7"/>
        <v>71.03999999999999</v>
      </c>
      <c r="M76" s="405"/>
      <c r="N76" s="405"/>
    </row>
    <row r="77" spans="1:14" s="27" customFormat="1" ht="24">
      <c r="A77" s="124" t="s">
        <v>11</v>
      </c>
      <c r="B77" s="97" t="s">
        <v>204</v>
      </c>
      <c r="C77" s="132" t="s">
        <v>59</v>
      </c>
      <c r="D77" s="126">
        <v>48</v>
      </c>
      <c r="E77" s="127">
        <v>2.9</v>
      </c>
      <c r="F77" s="128">
        <v>416</v>
      </c>
      <c r="G77" s="122"/>
      <c r="H77" s="203">
        <v>1.56</v>
      </c>
      <c r="I77" s="273">
        <f t="shared" si="6"/>
        <v>74.88</v>
      </c>
      <c r="J77" s="122"/>
      <c r="K77" s="262">
        <v>1.48</v>
      </c>
      <c r="L77" s="246">
        <f t="shared" si="7"/>
        <v>71.03999999999999</v>
      </c>
      <c r="M77" s="405"/>
      <c r="N77" s="405"/>
    </row>
    <row r="78" spans="1:14" s="27" customFormat="1" ht="14.25">
      <c r="A78" s="124" t="s">
        <v>13</v>
      </c>
      <c r="B78" s="97" t="s">
        <v>204</v>
      </c>
      <c r="C78" s="132" t="s">
        <v>35</v>
      </c>
      <c r="D78" s="126">
        <v>48</v>
      </c>
      <c r="E78" s="127">
        <v>3</v>
      </c>
      <c r="F78" s="128">
        <v>416</v>
      </c>
      <c r="G78" s="122"/>
      <c r="H78" s="203">
        <v>1.65</v>
      </c>
      <c r="I78" s="273">
        <f t="shared" si="6"/>
        <v>79.19999999999999</v>
      </c>
      <c r="J78" s="122"/>
      <c r="K78" s="262">
        <v>1.57</v>
      </c>
      <c r="L78" s="246">
        <f t="shared" si="7"/>
        <v>75.36</v>
      </c>
      <c r="M78" s="405"/>
      <c r="N78" s="405"/>
    </row>
    <row r="79" spans="1:14" s="28" customFormat="1" ht="12.75">
      <c r="A79" s="124" t="s">
        <v>123</v>
      </c>
      <c r="B79" s="97" t="s">
        <v>204</v>
      </c>
      <c r="C79" s="132" t="s">
        <v>34</v>
      </c>
      <c r="D79" s="126">
        <v>48</v>
      </c>
      <c r="E79" s="127">
        <v>3</v>
      </c>
      <c r="F79" s="128">
        <v>416</v>
      </c>
      <c r="G79" s="122"/>
      <c r="H79" s="203">
        <v>1.68</v>
      </c>
      <c r="I79" s="273">
        <f t="shared" si="6"/>
        <v>80.64</v>
      </c>
      <c r="J79" s="122"/>
      <c r="K79" s="262">
        <v>1.6</v>
      </c>
      <c r="L79" s="246">
        <f t="shared" si="7"/>
        <v>76.80000000000001</v>
      </c>
      <c r="M79" s="405"/>
      <c r="N79" s="405"/>
    </row>
    <row r="80" spans="1:14" s="31" customFormat="1" ht="24">
      <c r="A80" s="124" t="s">
        <v>10</v>
      </c>
      <c r="B80" s="97" t="s">
        <v>204</v>
      </c>
      <c r="C80" s="132" t="s">
        <v>29</v>
      </c>
      <c r="D80" s="126">
        <v>48</v>
      </c>
      <c r="E80" s="127">
        <v>3</v>
      </c>
      <c r="F80" s="128">
        <v>416</v>
      </c>
      <c r="G80" s="122"/>
      <c r="H80" s="203">
        <v>1.61</v>
      </c>
      <c r="I80" s="273">
        <f t="shared" si="6"/>
        <v>77.28</v>
      </c>
      <c r="J80" s="122"/>
      <c r="K80" s="262">
        <v>1.53</v>
      </c>
      <c r="L80" s="246">
        <f t="shared" si="7"/>
        <v>73.44</v>
      </c>
      <c r="M80" s="405"/>
      <c r="N80" s="405"/>
    </row>
    <row r="81" spans="1:14" s="24" customFormat="1" ht="24">
      <c r="A81" s="124" t="s">
        <v>9</v>
      </c>
      <c r="B81" s="97" t="s">
        <v>204</v>
      </c>
      <c r="C81" s="132" t="s">
        <v>30</v>
      </c>
      <c r="D81" s="126">
        <v>48</v>
      </c>
      <c r="E81" s="127">
        <v>2.9</v>
      </c>
      <c r="F81" s="128">
        <v>416</v>
      </c>
      <c r="G81" s="122"/>
      <c r="H81" s="203">
        <v>1.58</v>
      </c>
      <c r="I81" s="273">
        <f t="shared" si="6"/>
        <v>75.84</v>
      </c>
      <c r="J81" s="122"/>
      <c r="K81" s="262">
        <v>1.5</v>
      </c>
      <c r="L81" s="246">
        <f t="shared" si="7"/>
        <v>72</v>
      </c>
      <c r="M81" s="405"/>
      <c r="N81" s="405"/>
    </row>
    <row r="82" spans="1:14" s="24" customFormat="1" ht="24">
      <c r="A82" s="124" t="s">
        <v>14</v>
      </c>
      <c r="B82" s="97" t="s">
        <v>204</v>
      </c>
      <c r="C82" s="132" t="s">
        <v>36</v>
      </c>
      <c r="D82" s="126">
        <v>48</v>
      </c>
      <c r="E82" s="127">
        <v>2.9</v>
      </c>
      <c r="F82" s="128">
        <v>416</v>
      </c>
      <c r="G82" s="122"/>
      <c r="H82" s="203">
        <v>1.68</v>
      </c>
      <c r="I82" s="273">
        <f t="shared" si="6"/>
        <v>80.64</v>
      </c>
      <c r="J82" s="122"/>
      <c r="K82" s="262">
        <v>1.6</v>
      </c>
      <c r="L82" s="246">
        <f t="shared" si="7"/>
        <v>76.80000000000001</v>
      </c>
      <c r="M82" s="405"/>
      <c r="N82" s="405"/>
    </row>
    <row r="83" spans="1:14" s="24" customFormat="1" ht="24">
      <c r="A83" s="124" t="s">
        <v>15</v>
      </c>
      <c r="B83" s="97" t="s">
        <v>204</v>
      </c>
      <c r="C83" s="132" t="s">
        <v>37</v>
      </c>
      <c r="D83" s="126">
        <v>48</v>
      </c>
      <c r="E83" s="127">
        <v>2.9</v>
      </c>
      <c r="F83" s="128">
        <v>416</v>
      </c>
      <c r="G83" s="122"/>
      <c r="H83" s="203">
        <v>1.71</v>
      </c>
      <c r="I83" s="273">
        <f t="shared" si="6"/>
        <v>82.08</v>
      </c>
      <c r="J83" s="122"/>
      <c r="K83" s="262">
        <v>1.62</v>
      </c>
      <c r="L83" s="246">
        <f t="shared" si="7"/>
        <v>77.76</v>
      </c>
      <c r="M83" s="405"/>
      <c r="N83" s="405"/>
    </row>
    <row r="84" spans="1:14" s="24" customFormat="1" ht="24">
      <c r="A84" s="124" t="s">
        <v>265</v>
      </c>
      <c r="B84" s="97" t="s">
        <v>204</v>
      </c>
      <c r="C84" s="132" t="s">
        <v>82</v>
      </c>
      <c r="D84" s="126">
        <v>48</v>
      </c>
      <c r="E84" s="127">
        <v>3</v>
      </c>
      <c r="F84" s="128">
        <v>416</v>
      </c>
      <c r="G84" s="122"/>
      <c r="H84" s="203">
        <v>1.61</v>
      </c>
      <c r="I84" s="273">
        <f t="shared" si="6"/>
        <v>77.28</v>
      </c>
      <c r="J84" s="122"/>
      <c r="K84" s="262">
        <v>1.53</v>
      </c>
      <c r="L84" s="246">
        <f t="shared" si="7"/>
        <v>73.44</v>
      </c>
      <c r="M84" s="405"/>
      <c r="N84" s="405"/>
    </row>
    <row r="85" spans="1:14" s="23" customFormat="1" ht="12.75">
      <c r="A85" s="124" t="s">
        <v>5</v>
      </c>
      <c r="B85" s="97" t="s">
        <v>204</v>
      </c>
      <c r="C85" s="132" t="s">
        <v>26</v>
      </c>
      <c r="D85" s="126">
        <v>48</v>
      </c>
      <c r="E85" s="127">
        <v>2.9</v>
      </c>
      <c r="F85" s="128">
        <v>416</v>
      </c>
      <c r="G85" s="122"/>
      <c r="H85" s="203">
        <v>1.58</v>
      </c>
      <c r="I85" s="273">
        <f t="shared" si="6"/>
        <v>75.84</v>
      </c>
      <c r="J85" s="122"/>
      <c r="K85" s="262">
        <v>1.5</v>
      </c>
      <c r="L85" s="246">
        <f t="shared" si="7"/>
        <v>72</v>
      </c>
      <c r="M85" s="405"/>
      <c r="N85" s="405"/>
    </row>
    <row r="86" spans="1:14" s="23" customFormat="1" ht="12.75">
      <c r="A86" s="124" t="s">
        <v>43</v>
      </c>
      <c r="B86" s="97" t="s">
        <v>204</v>
      </c>
      <c r="C86" s="132" t="s">
        <v>31</v>
      </c>
      <c r="D86" s="126">
        <v>48</v>
      </c>
      <c r="E86" s="127">
        <v>2.9</v>
      </c>
      <c r="F86" s="128">
        <v>416</v>
      </c>
      <c r="G86" s="122"/>
      <c r="H86" s="203">
        <v>1.61</v>
      </c>
      <c r="I86" s="273">
        <f t="shared" si="6"/>
        <v>77.28</v>
      </c>
      <c r="J86" s="122"/>
      <c r="K86" s="262">
        <v>1.53</v>
      </c>
      <c r="L86" s="246">
        <f t="shared" si="7"/>
        <v>73.44</v>
      </c>
      <c r="M86" s="405"/>
      <c r="N86" s="405"/>
    </row>
    <row r="87" spans="1:14" s="23" customFormat="1" ht="12.75">
      <c r="A87" s="124" t="s">
        <v>7</v>
      </c>
      <c r="B87" s="97" t="s">
        <v>204</v>
      </c>
      <c r="C87" s="132" t="s">
        <v>52</v>
      </c>
      <c r="D87" s="126">
        <v>48</v>
      </c>
      <c r="E87" s="127">
        <v>2.9</v>
      </c>
      <c r="F87" s="128">
        <v>416</v>
      </c>
      <c r="G87" s="122"/>
      <c r="H87" s="203">
        <v>1.56</v>
      </c>
      <c r="I87" s="273">
        <f t="shared" si="6"/>
        <v>74.88</v>
      </c>
      <c r="J87" s="122"/>
      <c r="K87" s="262">
        <v>1.48</v>
      </c>
      <c r="L87" s="246">
        <f t="shared" si="7"/>
        <v>71.03999999999999</v>
      </c>
      <c r="M87" s="405"/>
      <c r="N87" s="405"/>
    </row>
    <row r="88" spans="1:14" s="24" customFormat="1" ht="24">
      <c r="A88" s="124" t="s">
        <v>6</v>
      </c>
      <c r="B88" s="97" t="s">
        <v>204</v>
      </c>
      <c r="C88" s="132" t="s">
        <v>27</v>
      </c>
      <c r="D88" s="126">
        <v>48</v>
      </c>
      <c r="E88" s="127">
        <v>2.9</v>
      </c>
      <c r="F88" s="128">
        <v>416</v>
      </c>
      <c r="G88" s="122"/>
      <c r="H88" s="203">
        <v>1.58</v>
      </c>
      <c r="I88" s="273">
        <f t="shared" si="6"/>
        <v>75.84</v>
      </c>
      <c r="J88" s="122"/>
      <c r="K88" s="262">
        <v>1.5</v>
      </c>
      <c r="L88" s="246">
        <f t="shared" si="7"/>
        <v>72</v>
      </c>
      <c r="M88" s="405"/>
      <c r="N88" s="405"/>
    </row>
    <row r="89" spans="1:14" s="24" customFormat="1" ht="12.75">
      <c r="A89" s="124" t="s">
        <v>22</v>
      </c>
      <c r="B89" s="97" t="s">
        <v>204</v>
      </c>
      <c r="C89" s="125" t="s">
        <v>38</v>
      </c>
      <c r="D89" s="126">
        <v>48</v>
      </c>
      <c r="E89" s="127">
        <v>3</v>
      </c>
      <c r="F89" s="128">
        <v>416</v>
      </c>
      <c r="G89" s="122"/>
      <c r="H89" s="203">
        <v>1.74</v>
      </c>
      <c r="I89" s="273">
        <f t="shared" si="6"/>
        <v>83.52</v>
      </c>
      <c r="J89" s="122"/>
      <c r="K89" s="262">
        <v>1.65</v>
      </c>
      <c r="L89" s="246">
        <f t="shared" si="7"/>
        <v>79.19999999999999</v>
      </c>
      <c r="M89" s="405"/>
      <c r="N89" s="405"/>
    </row>
    <row r="90" spans="1:14" s="24" customFormat="1" ht="24">
      <c r="A90" s="124" t="s">
        <v>16</v>
      </c>
      <c r="B90" s="97" t="s">
        <v>204</v>
      </c>
      <c r="C90" s="125" t="s">
        <v>91</v>
      </c>
      <c r="D90" s="126">
        <v>48</v>
      </c>
      <c r="E90" s="127">
        <v>3</v>
      </c>
      <c r="F90" s="128">
        <v>416</v>
      </c>
      <c r="G90" s="122"/>
      <c r="H90" s="203">
        <v>1.78</v>
      </c>
      <c r="I90" s="273">
        <f t="shared" si="6"/>
        <v>85.44</v>
      </c>
      <c r="J90" s="122"/>
      <c r="K90" s="262">
        <v>1.69</v>
      </c>
      <c r="L90" s="246">
        <f t="shared" si="7"/>
        <v>81.12</v>
      </c>
      <c r="M90" s="405"/>
      <c r="N90" s="405"/>
    </row>
    <row r="91" spans="1:14" s="423" customFormat="1" ht="12.75">
      <c r="A91" s="461" t="s">
        <v>220</v>
      </c>
      <c r="B91" s="413" t="s">
        <v>204</v>
      </c>
      <c r="C91" s="473" t="s">
        <v>288</v>
      </c>
      <c r="D91" s="474">
        <v>48</v>
      </c>
      <c r="E91" s="425">
        <v>3</v>
      </c>
      <c r="F91" s="426">
        <v>416</v>
      </c>
      <c r="G91" s="427"/>
      <c r="H91" s="478">
        <v>1.82</v>
      </c>
      <c r="I91" s="508">
        <f t="shared" si="6"/>
        <v>87.36</v>
      </c>
      <c r="J91" s="427"/>
      <c r="K91" s="519">
        <v>1.73</v>
      </c>
      <c r="L91" s="507">
        <f t="shared" si="7"/>
        <v>83.03999999999999</v>
      </c>
      <c r="M91" s="405"/>
      <c r="N91" s="405"/>
    </row>
    <row r="92" spans="1:14" s="23" customFormat="1" ht="12.75">
      <c r="A92" s="124" t="s">
        <v>25</v>
      </c>
      <c r="B92" s="97" t="s">
        <v>204</v>
      </c>
      <c r="C92" s="125" t="s">
        <v>89</v>
      </c>
      <c r="D92" s="126">
        <v>48</v>
      </c>
      <c r="E92" s="127">
        <v>3</v>
      </c>
      <c r="F92" s="128">
        <v>416</v>
      </c>
      <c r="G92" s="122"/>
      <c r="H92" s="203">
        <v>1.78</v>
      </c>
      <c r="I92" s="273">
        <f t="shared" si="6"/>
        <v>85.44</v>
      </c>
      <c r="J92" s="122"/>
      <c r="K92" s="262">
        <v>1.69</v>
      </c>
      <c r="L92" s="246">
        <f t="shared" si="7"/>
        <v>81.12</v>
      </c>
      <c r="M92" s="405"/>
      <c r="N92" s="405"/>
    </row>
    <row r="93" spans="1:14" s="18" customFormat="1" ht="24">
      <c r="A93" s="124" t="s">
        <v>21</v>
      </c>
      <c r="B93" s="97" t="s">
        <v>204</v>
      </c>
      <c r="C93" s="125" t="s">
        <v>83</v>
      </c>
      <c r="D93" s="126">
        <v>48</v>
      </c>
      <c r="E93" s="127">
        <v>3</v>
      </c>
      <c r="F93" s="128">
        <v>416</v>
      </c>
      <c r="G93" s="122"/>
      <c r="H93" s="203">
        <v>1.74</v>
      </c>
      <c r="I93" s="273">
        <f t="shared" si="6"/>
        <v>83.52</v>
      </c>
      <c r="J93" s="122"/>
      <c r="K93" s="262">
        <v>1.65</v>
      </c>
      <c r="L93" s="246">
        <f t="shared" si="7"/>
        <v>79.19999999999999</v>
      </c>
      <c r="M93" s="405"/>
      <c r="N93" s="405"/>
    </row>
    <row r="94" spans="1:14" s="29" customFormat="1" ht="24">
      <c r="A94" s="124" t="s">
        <v>24</v>
      </c>
      <c r="B94" s="97" t="s">
        <v>204</v>
      </c>
      <c r="C94" s="125" t="s">
        <v>103</v>
      </c>
      <c r="D94" s="126">
        <v>48</v>
      </c>
      <c r="E94" s="127">
        <v>3</v>
      </c>
      <c r="F94" s="128">
        <v>416</v>
      </c>
      <c r="G94" s="122"/>
      <c r="H94" s="203">
        <v>1.72</v>
      </c>
      <c r="I94" s="273">
        <f t="shared" si="6"/>
        <v>82.56</v>
      </c>
      <c r="J94" s="122"/>
      <c r="K94" s="262">
        <v>1.63</v>
      </c>
      <c r="L94" s="246">
        <f t="shared" si="7"/>
        <v>78.24</v>
      </c>
      <c r="M94" s="405"/>
      <c r="N94" s="405"/>
    </row>
    <row r="95" spans="1:14" s="29" customFormat="1" ht="12.75">
      <c r="A95" s="124" t="s">
        <v>23</v>
      </c>
      <c r="B95" s="97" t="s">
        <v>204</v>
      </c>
      <c r="C95" s="125" t="s">
        <v>60</v>
      </c>
      <c r="D95" s="126">
        <v>48</v>
      </c>
      <c r="E95" s="127">
        <v>3</v>
      </c>
      <c r="F95" s="128">
        <v>416</v>
      </c>
      <c r="G95" s="122"/>
      <c r="H95" s="203">
        <v>1.72</v>
      </c>
      <c r="I95" s="273">
        <f t="shared" si="6"/>
        <v>82.56</v>
      </c>
      <c r="J95" s="122"/>
      <c r="K95" s="262">
        <v>1.63</v>
      </c>
      <c r="L95" s="246">
        <f t="shared" si="7"/>
        <v>78.24</v>
      </c>
      <c r="M95" s="405"/>
      <c r="N95" s="405"/>
    </row>
    <row r="96" spans="1:14" s="35" customFormat="1" ht="24">
      <c r="A96" s="124" t="s">
        <v>20</v>
      </c>
      <c r="B96" s="97" t="s">
        <v>204</v>
      </c>
      <c r="C96" s="125" t="s">
        <v>90</v>
      </c>
      <c r="D96" s="126">
        <v>48</v>
      </c>
      <c r="E96" s="127">
        <v>3</v>
      </c>
      <c r="F96" s="128">
        <v>416</v>
      </c>
      <c r="G96" s="122"/>
      <c r="H96" s="203">
        <v>1.72</v>
      </c>
      <c r="I96" s="273">
        <f t="shared" si="6"/>
        <v>82.56</v>
      </c>
      <c r="J96" s="122"/>
      <c r="K96" s="262">
        <v>1.63</v>
      </c>
      <c r="L96" s="246">
        <f t="shared" si="7"/>
        <v>78.24</v>
      </c>
      <c r="M96" s="405"/>
      <c r="N96" s="405"/>
    </row>
    <row r="97" spans="1:14" s="471" customFormat="1" ht="15">
      <c r="A97" s="472" t="s">
        <v>221</v>
      </c>
      <c r="B97" s="454" t="s">
        <v>204</v>
      </c>
      <c r="C97" s="473" t="s">
        <v>287</v>
      </c>
      <c r="D97" s="474">
        <v>48</v>
      </c>
      <c r="E97" s="425">
        <v>3</v>
      </c>
      <c r="F97" s="426">
        <v>416</v>
      </c>
      <c r="G97" s="427"/>
      <c r="H97" s="478">
        <v>1.73</v>
      </c>
      <c r="I97" s="508">
        <f t="shared" si="6"/>
        <v>83.03999999999999</v>
      </c>
      <c r="J97" s="427"/>
      <c r="K97" s="519">
        <v>1.64</v>
      </c>
      <c r="L97" s="507">
        <f t="shared" si="7"/>
        <v>78.72</v>
      </c>
      <c r="M97" s="405"/>
      <c r="N97" s="405"/>
    </row>
    <row r="98" spans="1:14" s="479" customFormat="1" ht="13.5" thickBot="1">
      <c r="A98" s="475" t="s">
        <v>222</v>
      </c>
      <c r="B98" s="417" t="s">
        <v>204</v>
      </c>
      <c r="C98" s="476" t="s">
        <v>286</v>
      </c>
      <c r="D98" s="477">
        <v>48</v>
      </c>
      <c r="E98" s="430">
        <v>3</v>
      </c>
      <c r="F98" s="431">
        <v>416</v>
      </c>
      <c r="G98" s="465"/>
      <c r="H98" s="478">
        <v>2.06</v>
      </c>
      <c r="I98" s="520">
        <f t="shared" si="6"/>
        <v>98.88</v>
      </c>
      <c r="J98" s="465"/>
      <c r="K98" s="521">
        <v>1.96</v>
      </c>
      <c r="L98" s="506">
        <f t="shared" si="7"/>
        <v>94.08</v>
      </c>
      <c r="M98" s="405"/>
      <c r="N98" s="405"/>
    </row>
    <row r="99" spans="1:14" s="24" customFormat="1" ht="15.75" customHeight="1" thickBot="1">
      <c r="A99" s="374" t="s">
        <v>72</v>
      </c>
      <c r="B99" s="153"/>
      <c r="C99" s="154"/>
      <c r="D99" s="53"/>
      <c r="E99" s="53"/>
      <c r="F99" s="55"/>
      <c r="G99" s="17"/>
      <c r="H99" s="213"/>
      <c r="I99" s="179"/>
      <c r="J99" s="264"/>
      <c r="K99" s="179"/>
      <c r="L99" s="265"/>
      <c r="M99" s="405"/>
      <c r="N99" s="405"/>
    </row>
    <row r="100" spans="1:14" s="24" customFormat="1" ht="23.25" customHeight="1" thickBot="1">
      <c r="A100" s="26" t="s">
        <v>187</v>
      </c>
      <c r="B100" s="25"/>
      <c r="C100" s="25"/>
      <c r="D100" s="25"/>
      <c r="E100" s="25"/>
      <c r="F100" s="25"/>
      <c r="G100" s="25"/>
      <c r="H100" s="216"/>
      <c r="I100" s="25"/>
      <c r="J100" s="25"/>
      <c r="K100" s="25"/>
      <c r="L100" s="33"/>
      <c r="M100" s="405"/>
      <c r="N100" s="405"/>
    </row>
    <row r="101" spans="1:14" s="23" customFormat="1" ht="15.75" customHeight="1" thickBot="1">
      <c r="A101" s="626" t="s">
        <v>0</v>
      </c>
      <c r="B101" s="626" t="s">
        <v>17</v>
      </c>
      <c r="C101" s="626" t="s">
        <v>1</v>
      </c>
      <c r="D101" s="635" t="s">
        <v>18</v>
      </c>
      <c r="E101" s="637" t="s">
        <v>2</v>
      </c>
      <c r="F101" s="628" t="s">
        <v>87</v>
      </c>
      <c r="G101" s="72"/>
      <c r="H101" s="630" t="s">
        <v>203</v>
      </c>
      <c r="I101" s="631"/>
      <c r="J101" s="72"/>
      <c r="K101" s="653" t="s">
        <v>211</v>
      </c>
      <c r="L101" s="654"/>
      <c r="M101" s="405"/>
      <c r="N101" s="405"/>
    </row>
    <row r="102" spans="1:14" s="23" customFormat="1" ht="15.75" customHeight="1" thickBot="1">
      <c r="A102" s="627"/>
      <c r="B102" s="627"/>
      <c r="C102" s="627"/>
      <c r="D102" s="636"/>
      <c r="E102" s="638"/>
      <c r="F102" s="629"/>
      <c r="G102" s="137"/>
      <c r="H102" s="189" t="s">
        <v>201</v>
      </c>
      <c r="I102" s="190" t="s">
        <v>202</v>
      </c>
      <c r="J102" s="137"/>
      <c r="K102" s="195" t="s">
        <v>213</v>
      </c>
      <c r="L102" s="196" t="s">
        <v>212</v>
      </c>
      <c r="M102" s="405"/>
      <c r="N102" s="405"/>
    </row>
    <row r="103" spans="1:14" s="24" customFormat="1" ht="27" customHeight="1" thickBot="1">
      <c r="A103" s="36" t="s">
        <v>4</v>
      </c>
      <c r="B103" s="38"/>
      <c r="C103" s="42"/>
      <c r="D103" s="38"/>
      <c r="E103" s="38"/>
      <c r="F103" s="37"/>
      <c r="G103" s="34"/>
      <c r="H103" s="214"/>
      <c r="I103" s="56"/>
      <c r="J103" s="266"/>
      <c r="K103" s="56"/>
      <c r="L103" s="69"/>
      <c r="M103" s="405"/>
      <c r="N103" s="405"/>
    </row>
    <row r="104" spans="1:14" s="24" customFormat="1" ht="12.75">
      <c r="A104" s="138" t="s">
        <v>118</v>
      </c>
      <c r="B104" s="74" t="s">
        <v>204</v>
      </c>
      <c r="C104" s="139" t="s">
        <v>119</v>
      </c>
      <c r="D104" s="140">
        <v>48</v>
      </c>
      <c r="E104" s="79">
        <v>3</v>
      </c>
      <c r="F104" s="78">
        <v>416</v>
      </c>
      <c r="G104" s="141"/>
      <c r="H104" s="198">
        <v>1.74</v>
      </c>
      <c r="I104" s="239">
        <f aca="true" t="shared" si="8" ref="I104:I118">H104*D104</f>
        <v>83.52</v>
      </c>
      <c r="J104" s="274"/>
      <c r="K104" s="261">
        <v>1.65</v>
      </c>
      <c r="L104" s="231">
        <f aca="true" t="shared" si="9" ref="L104:L118">K104*D104</f>
        <v>79.19999999999999</v>
      </c>
      <c r="M104" s="405"/>
      <c r="N104" s="405"/>
    </row>
    <row r="105" spans="1:14" s="24" customFormat="1" ht="12.75">
      <c r="A105" s="124" t="s">
        <v>61</v>
      </c>
      <c r="B105" s="97" t="s">
        <v>204</v>
      </c>
      <c r="C105" s="132" t="s">
        <v>53</v>
      </c>
      <c r="D105" s="126">
        <v>48</v>
      </c>
      <c r="E105" s="142">
        <v>3</v>
      </c>
      <c r="F105" s="128">
        <v>416</v>
      </c>
      <c r="G105" s="143"/>
      <c r="H105" s="203">
        <v>1.67</v>
      </c>
      <c r="I105" s="273">
        <f t="shared" si="8"/>
        <v>80.16</v>
      </c>
      <c r="J105" s="275"/>
      <c r="K105" s="262">
        <v>1.59</v>
      </c>
      <c r="L105" s="246">
        <f t="shared" si="9"/>
        <v>76.32000000000001</v>
      </c>
      <c r="M105" s="405"/>
      <c r="N105" s="405"/>
    </row>
    <row r="106" spans="1:14" s="30" customFormat="1" ht="12.75">
      <c r="A106" s="124" t="s">
        <v>62</v>
      </c>
      <c r="B106" s="97" t="s">
        <v>204</v>
      </c>
      <c r="C106" s="125" t="s">
        <v>54</v>
      </c>
      <c r="D106" s="126">
        <v>48</v>
      </c>
      <c r="E106" s="142">
        <v>3</v>
      </c>
      <c r="F106" s="128">
        <v>416</v>
      </c>
      <c r="G106" s="106"/>
      <c r="H106" s="203">
        <v>1.67</v>
      </c>
      <c r="I106" s="273">
        <f t="shared" si="8"/>
        <v>80.16</v>
      </c>
      <c r="J106" s="122"/>
      <c r="K106" s="262">
        <v>1.59</v>
      </c>
      <c r="L106" s="246">
        <f t="shared" si="9"/>
        <v>76.32000000000001</v>
      </c>
      <c r="M106" s="405"/>
      <c r="N106" s="405"/>
    </row>
    <row r="107" spans="1:14" s="24" customFormat="1" ht="12.75">
      <c r="A107" s="124" t="s">
        <v>73</v>
      </c>
      <c r="B107" s="97" t="s">
        <v>204</v>
      </c>
      <c r="C107" s="125" t="s">
        <v>74</v>
      </c>
      <c r="D107" s="126">
        <v>48</v>
      </c>
      <c r="E107" s="142">
        <v>3</v>
      </c>
      <c r="F107" s="128">
        <v>416</v>
      </c>
      <c r="G107" s="106"/>
      <c r="H107" s="203">
        <v>1.67</v>
      </c>
      <c r="I107" s="273">
        <f t="shared" si="8"/>
        <v>80.16</v>
      </c>
      <c r="J107" s="122"/>
      <c r="K107" s="262">
        <v>1.59</v>
      </c>
      <c r="L107" s="246">
        <f t="shared" si="9"/>
        <v>76.32000000000001</v>
      </c>
      <c r="M107" s="405"/>
      <c r="N107" s="405"/>
    </row>
    <row r="108" spans="1:14" s="24" customFormat="1" ht="12.75">
      <c r="A108" s="124" t="s">
        <v>325</v>
      </c>
      <c r="B108" s="97" t="s">
        <v>204</v>
      </c>
      <c r="C108" s="125" t="s">
        <v>78</v>
      </c>
      <c r="D108" s="126">
        <v>48</v>
      </c>
      <c r="E108" s="142">
        <v>2.95</v>
      </c>
      <c r="F108" s="128">
        <v>416</v>
      </c>
      <c r="G108" s="106"/>
      <c r="H108" s="203">
        <v>1.8</v>
      </c>
      <c r="I108" s="273">
        <f t="shared" si="8"/>
        <v>86.4</v>
      </c>
      <c r="J108" s="122"/>
      <c r="K108" s="262">
        <v>1.71</v>
      </c>
      <c r="L108" s="246">
        <f t="shared" si="9"/>
        <v>82.08</v>
      </c>
      <c r="M108" s="405"/>
      <c r="N108" s="405"/>
    </row>
    <row r="109" spans="1:14" s="23" customFormat="1" ht="12.75">
      <c r="A109" s="124" t="s">
        <v>84</v>
      </c>
      <c r="B109" s="97" t="s">
        <v>204</v>
      </c>
      <c r="C109" s="132" t="s">
        <v>79</v>
      </c>
      <c r="D109" s="126">
        <v>48</v>
      </c>
      <c r="E109" s="142">
        <v>2.95</v>
      </c>
      <c r="F109" s="128">
        <v>416</v>
      </c>
      <c r="G109" s="106"/>
      <c r="H109" s="203">
        <v>1.8</v>
      </c>
      <c r="I109" s="273">
        <f t="shared" si="8"/>
        <v>86.4</v>
      </c>
      <c r="J109" s="122"/>
      <c r="K109" s="262">
        <v>1.71</v>
      </c>
      <c r="L109" s="246">
        <f t="shared" si="9"/>
        <v>82.08</v>
      </c>
      <c r="M109" s="405"/>
      <c r="N109" s="405"/>
    </row>
    <row r="110" spans="1:14" s="23" customFormat="1" ht="12.75">
      <c r="A110" s="124" t="s">
        <v>85</v>
      </c>
      <c r="B110" s="97" t="s">
        <v>204</v>
      </c>
      <c r="C110" s="132" t="s">
        <v>76</v>
      </c>
      <c r="D110" s="126">
        <v>48</v>
      </c>
      <c r="E110" s="142">
        <v>2.95</v>
      </c>
      <c r="F110" s="128">
        <v>416</v>
      </c>
      <c r="G110" s="106"/>
      <c r="H110" s="203">
        <v>1.8</v>
      </c>
      <c r="I110" s="273">
        <f t="shared" si="8"/>
        <v>86.4</v>
      </c>
      <c r="J110" s="122"/>
      <c r="K110" s="262">
        <v>1.71</v>
      </c>
      <c r="L110" s="246">
        <f t="shared" si="9"/>
        <v>82.08</v>
      </c>
      <c r="M110" s="405"/>
      <c r="N110" s="405"/>
    </row>
    <row r="111" spans="1:14" s="24" customFormat="1" ht="12.75">
      <c r="A111" s="124" t="s">
        <v>71</v>
      </c>
      <c r="B111" s="97" t="s">
        <v>204</v>
      </c>
      <c r="C111" s="125" t="s">
        <v>70</v>
      </c>
      <c r="D111" s="126">
        <v>48</v>
      </c>
      <c r="E111" s="142">
        <v>2.9</v>
      </c>
      <c r="F111" s="128">
        <v>416</v>
      </c>
      <c r="G111" s="106"/>
      <c r="H111" s="203">
        <v>1.74</v>
      </c>
      <c r="I111" s="273">
        <f t="shared" si="8"/>
        <v>83.52</v>
      </c>
      <c r="J111" s="122"/>
      <c r="K111" s="262">
        <v>1.65</v>
      </c>
      <c r="L111" s="246">
        <f t="shared" si="9"/>
        <v>79.19999999999999</v>
      </c>
      <c r="M111" s="405"/>
      <c r="N111" s="405"/>
    </row>
    <row r="112" spans="1:14" s="24" customFormat="1" ht="12.75">
      <c r="A112" s="124" t="s">
        <v>45</v>
      </c>
      <c r="B112" s="97" t="s">
        <v>204</v>
      </c>
      <c r="C112" s="125" t="s">
        <v>63</v>
      </c>
      <c r="D112" s="126">
        <v>48</v>
      </c>
      <c r="E112" s="142">
        <v>2.95</v>
      </c>
      <c r="F112" s="128">
        <v>416</v>
      </c>
      <c r="G112" s="106"/>
      <c r="H112" s="203">
        <v>1.65</v>
      </c>
      <c r="I112" s="273">
        <f t="shared" si="8"/>
        <v>79.19999999999999</v>
      </c>
      <c r="J112" s="122"/>
      <c r="K112" s="262">
        <v>1.57</v>
      </c>
      <c r="L112" s="246">
        <f t="shared" si="9"/>
        <v>75.36</v>
      </c>
      <c r="M112" s="405"/>
      <c r="N112" s="405"/>
    </row>
    <row r="113" spans="1:14" s="18" customFormat="1" ht="12.75">
      <c r="A113" s="124" t="s">
        <v>46</v>
      </c>
      <c r="B113" s="97" t="s">
        <v>204</v>
      </c>
      <c r="C113" s="125" t="s">
        <v>64</v>
      </c>
      <c r="D113" s="126">
        <v>48</v>
      </c>
      <c r="E113" s="142">
        <v>2.95</v>
      </c>
      <c r="F113" s="128">
        <v>416</v>
      </c>
      <c r="G113" s="106"/>
      <c r="H113" s="203">
        <v>1.65</v>
      </c>
      <c r="I113" s="273">
        <f t="shared" si="8"/>
        <v>79.19999999999999</v>
      </c>
      <c r="J113" s="122"/>
      <c r="K113" s="262">
        <v>1.57</v>
      </c>
      <c r="L113" s="246">
        <f t="shared" si="9"/>
        <v>75.36</v>
      </c>
      <c r="M113" s="405"/>
      <c r="N113" s="405"/>
    </row>
    <row r="114" spans="1:14" s="35" customFormat="1" ht="15">
      <c r="A114" s="124" t="s">
        <v>124</v>
      </c>
      <c r="B114" s="97" t="s">
        <v>204</v>
      </c>
      <c r="C114" s="125" t="s">
        <v>65</v>
      </c>
      <c r="D114" s="126">
        <v>48</v>
      </c>
      <c r="E114" s="142">
        <v>2.95</v>
      </c>
      <c r="F114" s="128">
        <v>416</v>
      </c>
      <c r="G114" s="106"/>
      <c r="H114" s="203">
        <v>1.81</v>
      </c>
      <c r="I114" s="273">
        <f t="shared" si="8"/>
        <v>86.88</v>
      </c>
      <c r="J114" s="122"/>
      <c r="K114" s="262">
        <v>1.72</v>
      </c>
      <c r="L114" s="246">
        <f t="shared" si="9"/>
        <v>82.56</v>
      </c>
      <c r="M114" s="405"/>
      <c r="N114" s="405"/>
    </row>
    <row r="115" spans="1:14" s="35" customFormat="1" ht="15">
      <c r="A115" s="124" t="s">
        <v>47</v>
      </c>
      <c r="B115" s="97" t="s">
        <v>204</v>
      </c>
      <c r="C115" s="132" t="s">
        <v>66</v>
      </c>
      <c r="D115" s="126">
        <v>48</v>
      </c>
      <c r="E115" s="142">
        <v>2.95</v>
      </c>
      <c r="F115" s="128">
        <v>416</v>
      </c>
      <c r="G115" s="106"/>
      <c r="H115" s="203">
        <v>1.65</v>
      </c>
      <c r="I115" s="273">
        <f t="shared" si="8"/>
        <v>79.19999999999999</v>
      </c>
      <c r="J115" s="122"/>
      <c r="K115" s="262">
        <v>1.57</v>
      </c>
      <c r="L115" s="246">
        <f t="shared" si="9"/>
        <v>75.36</v>
      </c>
      <c r="M115" s="405"/>
      <c r="N115" s="405"/>
    </row>
    <row r="116" spans="1:14" s="27" customFormat="1" ht="14.25">
      <c r="A116" s="124" t="s">
        <v>48</v>
      </c>
      <c r="B116" s="97" t="s">
        <v>204</v>
      </c>
      <c r="C116" s="132" t="s">
        <v>67</v>
      </c>
      <c r="D116" s="126">
        <v>48</v>
      </c>
      <c r="E116" s="142">
        <v>2.95</v>
      </c>
      <c r="F116" s="128">
        <v>416</v>
      </c>
      <c r="G116" s="106"/>
      <c r="H116" s="203">
        <v>1.65</v>
      </c>
      <c r="I116" s="273">
        <f t="shared" si="8"/>
        <v>79.19999999999999</v>
      </c>
      <c r="J116" s="122"/>
      <c r="K116" s="262">
        <v>1.57</v>
      </c>
      <c r="L116" s="246">
        <f t="shared" si="9"/>
        <v>75.36</v>
      </c>
      <c r="M116" s="405"/>
      <c r="N116" s="405"/>
    </row>
    <row r="117" spans="1:14" s="27" customFormat="1" ht="14.25">
      <c r="A117" s="124" t="s">
        <v>125</v>
      </c>
      <c r="B117" s="97" t="s">
        <v>204</v>
      </c>
      <c r="C117" s="144" t="s">
        <v>106</v>
      </c>
      <c r="D117" s="126">
        <v>48</v>
      </c>
      <c r="E117" s="142">
        <v>2.95</v>
      </c>
      <c r="F117" s="128">
        <v>416</v>
      </c>
      <c r="G117" s="106"/>
      <c r="H117" s="203">
        <v>1.89</v>
      </c>
      <c r="I117" s="273">
        <f t="shared" si="8"/>
        <v>90.72</v>
      </c>
      <c r="J117" s="122"/>
      <c r="K117" s="262">
        <v>1.8</v>
      </c>
      <c r="L117" s="246">
        <f t="shared" si="9"/>
        <v>86.4</v>
      </c>
      <c r="M117" s="405"/>
      <c r="N117" s="405"/>
    </row>
    <row r="118" spans="1:14" s="27" customFormat="1" ht="15" thickBot="1">
      <c r="A118" s="133" t="s">
        <v>75</v>
      </c>
      <c r="B118" s="88" t="s">
        <v>204</v>
      </c>
      <c r="C118" s="145" t="s">
        <v>81</v>
      </c>
      <c r="D118" s="135">
        <v>48</v>
      </c>
      <c r="E118" s="146">
        <v>2.95</v>
      </c>
      <c r="F118" s="82">
        <v>416</v>
      </c>
      <c r="G118" s="83"/>
      <c r="H118" s="203">
        <v>1.81</v>
      </c>
      <c r="I118" s="240">
        <f t="shared" si="8"/>
        <v>86.88</v>
      </c>
      <c r="J118" s="136"/>
      <c r="K118" s="263">
        <v>1.72</v>
      </c>
      <c r="L118" s="246">
        <f t="shared" si="9"/>
        <v>82.56</v>
      </c>
      <c r="M118" s="405"/>
      <c r="N118" s="405"/>
    </row>
    <row r="119" spans="1:14" s="27" customFormat="1" ht="15.75" customHeight="1" thickBot="1">
      <c r="A119" s="374" t="s">
        <v>72</v>
      </c>
      <c r="B119" s="53"/>
      <c r="C119" s="54"/>
      <c r="D119" s="53"/>
      <c r="E119" s="53"/>
      <c r="F119" s="55"/>
      <c r="G119" s="17"/>
      <c r="H119" s="213"/>
      <c r="I119" s="179"/>
      <c r="J119" s="264"/>
      <c r="K119" s="179"/>
      <c r="L119" s="265"/>
      <c r="M119" s="405"/>
      <c r="N119" s="405"/>
    </row>
    <row r="120" spans="1:14" s="27" customFormat="1" ht="39.75" customHeight="1" thickBot="1">
      <c r="A120" s="632" t="s">
        <v>217</v>
      </c>
      <c r="B120" s="633"/>
      <c r="C120" s="633"/>
      <c r="D120" s="633"/>
      <c r="E120" s="633"/>
      <c r="F120" s="633"/>
      <c r="G120" s="633"/>
      <c r="H120" s="633"/>
      <c r="I120" s="633"/>
      <c r="J120" s="633"/>
      <c r="K120" s="633"/>
      <c r="L120" s="634"/>
      <c r="M120" s="405"/>
      <c r="N120" s="405"/>
    </row>
    <row r="121" spans="1:14" s="27" customFormat="1" ht="15.75" customHeight="1" thickBot="1">
      <c r="A121" s="44" t="s">
        <v>4</v>
      </c>
      <c r="B121" s="43"/>
      <c r="C121" s="45"/>
      <c r="D121" s="43"/>
      <c r="E121" s="43"/>
      <c r="F121" s="46"/>
      <c r="G121" s="41"/>
      <c r="H121" s="52"/>
      <c r="I121" s="57"/>
      <c r="J121" s="226"/>
      <c r="K121" s="57"/>
      <c r="L121" s="260"/>
      <c r="M121" s="405"/>
      <c r="N121" s="405"/>
    </row>
    <row r="122" spans="1:14" s="24" customFormat="1" ht="24">
      <c r="A122" s="138" t="s">
        <v>223</v>
      </c>
      <c r="B122" s="74" t="s">
        <v>204</v>
      </c>
      <c r="C122" s="75" t="s">
        <v>290</v>
      </c>
      <c r="D122" s="76">
        <v>48</v>
      </c>
      <c r="E122" s="77">
        <v>2.95</v>
      </c>
      <c r="F122" s="78">
        <v>416</v>
      </c>
      <c r="G122" s="105"/>
      <c r="H122" s="207">
        <v>1.89</v>
      </c>
      <c r="I122" s="228">
        <f aca="true" t="shared" si="10" ref="I122:I138">H122*D122</f>
        <v>90.72</v>
      </c>
      <c r="J122" s="276"/>
      <c r="K122" s="230">
        <v>1.8</v>
      </c>
      <c r="L122" s="231">
        <f aca="true" t="shared" si="11" ref="L122:L138">K122*D122</f>
        <v>86.4</v>
      </c>
      <c r="M122" s="405"/>
      <c r="N122" s="405"/>
    </row>
    <row r="123" spans="1:14" s="24" customFormat="1" ht="15.75" customHeight="1">
      <c r="A123" s="118" t="s">
        <v>137</v>
      </c>
      <c r="B123" s="97" t="s">
        <v>204</v>
      </c>
      <c r="C123" s="120" t="s">
        <v>289</v>
      </c>
      <c r="D123" s="147">
        <v>48</v>
      </c>
      <c r="E123" s="123">
        <v>2.95</v>
      </c>
      <c r="F123" s="129">
        <v>416</v>
      </c>
      <c r="G123" s="106"/>
      <c r="H123" s="217">
        <v>1.91</v>
      </c>
      <c r="I123" s="386">
        <f t="shared" si="10"/>
        <v>91.67999999999999</v>
      </c>
      <c r="J123" s="122"/>
      <c r="K123" s="376">
        <v>1.81</v>
      </c>
      <c r="L123" s="246">
        <f t="shared" si="11"/>
        <v>86.88</v>
      </c>
      <c r="M123" s="405"/>
      <c r="N123" s="405"/>
    </row>
    <row r="124" spans="1:14" s="23" customFormat="1" ht="15.75" customHeight="1">
      <c r="A124" s="118" t="s">
        <v>130</v>
      </c>
      <c r="B124" s="97" t="s">
        <v>204</v>
      </c>
      <c r="C124" s="120" t="s">
        <v>291</v>
      </c>
      <c r="D124" s="147">
        <v>48</v>
      </c>
      <c r="E124" s="123">
        <v>2.95</v>
      </c>
      <c r="F124" s="129">
        <v>416</v>
      </c>
      <c r="G124" s="106"/>
      <c r="H124" s="217">
        <v>1.91</v>
      </c>
      <c r="I124" s="386">
        <f t="shared" si="10"/>
        <v>91.67999999999999</v>
      </c>
      <c r="J124" s="122"/>
      <c r="K124" s="376">
        <v>1.81</v>
      </c>
      <c r="L124" s="246">
        <f t="shared" si="11"/>
        <v>86.88</v>
      </c>
      <c r="M124" s="405"/>
      <c r="N124" s="405"/>
    </row>
    <row r="125" spans="1:14" s="23" customFormat="1" ht="15.75" customHeight="1">
      <c r="A125" s="124" t="s">
        <v>105</v>
      </c>
      <c r="B125" s="97" t="s">
        <v>204</v>
      </c>
      <c r="C125" s="132" t="s">
        <v>292</v>
      </c>
      <c r="D125" s="148">
        <v>48</v>
      </c>
      <c r="E125" s="127">
        <v>2.95</v>
      </c>
      <c r="F125" s="128">
        <v>416</v>
      </c>
      <c r="G125" s="106"/>
      <c r="H125" s="208">
        <v>1.89</v>
      </c>
      <c r="I125" s="244">
        <f t="shared" si="10"/>
        <v>90.72</v>
      </c>
      <c r="J125" s="122"/>
      <c r="K125" s="376">
        <v>1.8</v>
      </c>
      <c r="L125" s="246">
        <f t="shared" si="11"/>
        <v>86.4</v>
      </c>
      <c r="M125" s="405"/>
      <c r="N125" s="405"/>
    </row>
    <row r="126" spans="1:14" s="23" customFormat="1" ht="15.75" customHeight="1">
      <c r="A126" s="124" t="s">
        <v>131</v>
      </c>
      <c r="B126" s="97" t="s">
        <v>204</v>
      </c>
      <c r="C126" s="120" t="s">
        <v>293</v>
      </c>
      <c r="D126" s="148">
        <v>48</v>
      </c>
      <c r="E126" s="127">
        <v>2.95</v>
      </c>
      <c r="F126" s="128">
        <v>416</v>
      </c>
      <c r="G126" s="106"/>
      <c r="H126" s="208">
        <v>1.89</v>
      </c>
      <c r="I126" s="244">
        <f t="shared" si="10"/>
        <v>90.72</v>
      </c>
      <c r="J126" s="122"/>
      <c r="K126" s="376">
        <v>1.8</v>
      </c>
      <c r="L126" s="246">
        <f t="shared" si="11"/>
        <v>86.4</v>
      </c>
      <c r="M126" s="405"/>
      <c r="N126" s="405"/>
    </row>
    <row r="127" spans="1:14" s="23" customFormat="1" ht="15.75" customHeight="1">
      <c r="A127" s="124" t="s">
        <v>132</v>
      </c>
      <c r="B127" s="97" t="s">
        <v>204</v>
      </c>
      <c r="C127" s="120" t="s">
        <v>294</v>
      </c>
      <c r="D127" s="148">
        <v>48</v>
      </c>
      <c r="E127" s="127">
        <v>2.95</v>
      </c>
      <c r="F127" s="128">
        <v>416</v>
      </c>
      <c r="G127" s="106"/>
      <c r="H127" s="208">
        <v>1.87</v>
      </c>
      <c r="I127" s="244">
        <f t="shared" si="10"/>
        <v>89.76</v>
      </c>
      <c r="J127" s="122"/>
      <c r="K127" s="376">
        <v>1.78</v>
      </c>
      <c r="L127" s="246">
        <f t="shared" si="11"/>
        <v>85.44</v>
      </c>
      <c r="M127" s="405"/>
      <c r="N127" s="405"/>
    </row>
    <row r="128" spans="1:14" s="23" customFormat="1" ht="15.75" customHeight="1">
      <c r="A128" s="124" t="s">
        <v>133</v>
      </c>
      <c r="B128" s="97" t="s">
        <v>204</v>
      </c>
      <c r="C128" s="120" t="s">
        <v>295</v>
      </c>
      <c r="D128" s="148">
        <v>48</v>
      </c>
      <c r="E128" s="127">
        <v>2.95</v>
      </c>
      <c r="F128" s="128">
        <v>416</v>
      </c>
      <c r="G128" s="106"/>
      <c r="H128" s="208">
        <v>1.79</v>
      </c>
      <c r="I128" s="244">
        <f t="shared" si="10"/>
        <v>85.92</v>
      </c>
      <c r="J128" s="122"/>
      <c r="K128" s="376">
        <v>1.7</v>
      </c>
      <c r="L128" s="246">
        <f t="shared" si="11"/>
        <v>81.6</v>
      </c>
      <c r="M128" s="405"/>
      <c r="N128" s="405"/>
    </row>
    <row r="129" spans="1:14" s="24" customFormat="1" ht="15.75" customHeight="1">
      <c r="A129" s="124" t="s">
        <v>134</v>
      </c>
      <c r="B129" s="97" t="s">
        <v>204</v>
      </c>
      <c r="C129" s="120" t="s">
        <v>296</v>
      </c>
      <c r="D129" s="148">
        <v>48</v>
      </c>
      <c r="E129" s="127">
        <v>2.95</v>
      </c>
      <c r="F129" s="128">
        <v>416</v>
      </c>
      <c r="G129" s="106"/>
      <c r="H129" s="208">
        <v>1.87</v>
      </c>
      <c r="I129" s="244">
        <f t="shared" si="10"/>
        <v>89.76</v>
      </c>
      <c r="J129" s="122"/>
      <c r="K129" s="376">
        <v>1.78</v>
      </c>
      <c r="L129" s="246">
        <f t="shared" si="11"/>
        <v>85.44</v>
      </c>
      <c r="M129" s="405"/>
      <c r="N129" s="405"/>
    </row>
    <row r="130" spans="1:14" s="24" customFormat="1" ht="15.75" customHeight="1">
      <c r="A130" s="124" t="s">
        <v>135</v>
      </c>
      <c r="B130" s="97" t="s">
        <v>204</v>
      </c>
      <c r="C130" s="120" t="s">
        <v>297</v>
      </c>
      <c r="D130" s="148">
        <v>48</v>
      </c>
      <c r="E130" s="127">
        <v>2.95</v>
      </c>
      <c r="F130" s="128">
        <v>416</v>
      </c>
      <c r="G130" s="106"/>
      <c r="H130" s="208">
        <v>1.87</v>
      </c>
      <c r="I130" s="244">
        <f t="shared" si="10"/>
        <v>89.76</v>
      </c>
      <c r="J130" s="122"/>
      <c r="K130" s="376">
        <v>1.78</v>
      </c>
      <c r="L130" s="246">
        <f t="shared" si="11"/>
        <v>85.44</v>
      </c>
      <c r="M130" s="405"/>
      <c r="N130" s="405"/>
    </row>
    <row r="131" spans="1:14" s="32" customFormat="1" ht="15.75" customHeight="1">
      <c r="A131" s="124" t="s">
        <v>126</v>
      </c>
      <c r="B131" s="97" t="s">
        <v>204</v>
      </c>
      <c r="C131" s="132" t="s">
        <v>298</v>
      </c>
      <c r="D131" s="148">
        <v>48</v>
      </c>
      <c r="E131" s="127">
        <v>2.95</v>
      </c>
      <c r="F131" s="128">
        <v>416</v>
      </c>
      <c r="G131" s="106"/>
      <c r="H131" s="208">
        <v>1.72</v>
      </c>
      <c r="I131" s="244">
        <f t="shared" si="10"/>
        <v>82.56</v>
      </c>
      <c r="J131" s="122"/>
      <c r="K131" s="376">
        <v>1.63</v>
      </c>
      <c r="L131" s="246">
        <f t="shared" si="11"/>
        <v>78.24</v>
      </c>
      <c r="M131" s="405"/>
      <c r="N131" s="405"/>
    </row>
    <row r="132" spans="1:14" s="32" customFormat="1" ht="15.75" customHeight="1">
      <c r="A132" s="124" t="s">
        <v>86</v>
      </c>
      <c r="B132" s="97" t="s">
        <v>204</v>
      </c>
      <c r="C132" s="132" t="s">
        <v>299</v>
      </c>
      <c r="D132" s="148">
        <v>48</v>
      </c>
      <c r="E132" s="127">
        <v>2.95</v>
      </c>
      <c r="F132" s="128">
        <v>416</v>
      </c>
      <c r="G132" s="122"/>
      <c r="H132" s="208">
        <v>1.72</v>
      </c>
      <c r="I132" s="244">
        <f t="shared" si="10"/>
        <v>82.56</v>
      </c>
      <c r="J132" s="122"/>
      <c r="K132" s="376">
        <v>1.63</v>
      </c>
      <c r="L132" s="246">
        <f t="shared" si="11"/>
        <v>78.24</v>
      </c>
      <c r="M132" s="405"/>
      <c r="N132" s="405"/>
    </row>
    <row r="133" spans="1:14" s="32" customFormat="1" ht="15.75" customHeight="1">
      <c r="A133" s="124" t="s">
        <v>104</v>
      </c>
      <c r="B133" s="97" t="s">
        <v>204</v>
      </c>
      <c r="C133" s="132" t="s">
        <v>300</v>
      </c>
      <c r="D133" s="148">
        <v>48</v>
      </c>
      <c r="E133" s="127">
        <v>2.95</v>
      </c>
      <c r="F133" s="128">
        <v>416</v>
      </c>
      <c r="G133" s="106"/>
      <c r="H133" s="208">
        <v>1.89</v>
      </c>
      <c r="I133" s="244">
        <f t="shared" si="10"/>
        <v>90.72</v>
      </c>
      <c r="J133" s="122"/>
      <c r="K133" s="376">
        <v>1.8</v>
      </c>
      <c r="L133" s="246">
        <f t="shared" si="11"/>
        <v>86.4</v>
      </c>
      <c r="M133" s="405"/>
      <c r="N133" s="405"/>
    </row>
    <row r="134" spans="1:14" s="32" customFormat="1" ht="15.75" customHeight="1">
      <c r="A134" s="124" t="s">
        <v>127</v>
      </c>
      <c r="B134" s="97" t="s">
        <v>204</v>
      </c>
      <c r="C134" s="132" t="s">
        <v>301</v>
      </c>
      <c r="D134" s="148">
        <v>48</v>
      </c>
      <c r="E134" s="127">
        <v>2.95</v>
      </c>
      <c r="F134" s="128">
        <v>416</v>
      </c>
      <c r="G134" s="106"/>
      <c r="H134" s="208">
        <v>1.92</v>
      </c>
      <c r="I134" s="244">
        <f t="shared" si="10"/>
        <v>92.16</v>
      </c>
      <c r="J134" s="122"/>
      <c r="K134" s="376">
        <v>1.82</v>
      </c>
      <c r="L134" s="246">
        <f t="shared" si="11"/>
        <v>87.36</v>
      </c>
      <c r="M134" s="405"/>
      <c r="N134" s="405"/>
    </row>
    <row r="135" spans="1:14" s="400" customFormat="1" ht="12.75">
      <c r="A135" s="461" t="s">
        <v>224</v>
      </c>
      <c r="B135" s="413" t="s">
        <v>204</v>
      </c>
      <c r="C135" s="462" t="s">
        <v>306</v>
      </c>
      <c r="D135" s="424">
        <v>48</v>
      </c>
      <c r="E135" s="425">
        <v>2.95</v>
      </c>
      <c r="F135" s="426">
        <v>416</v>
      </c>
      <c r="G135" s="427"/>
      <c r="H135" s="401">
        <v>1.94</v>
      </c>
      <c r="I135" s="510">
        <f t="shared" si="10"/>
        <v>93.12</v>
      </c>
      <c r="J135" s="427"/>
      <c r="K135" s="509">
        <v>1.84</v>
      </c>
      <c r="L135" s="507">
        <f t="shared" si="11"/>
        <v>88.32000000000001</v>
      </c>
      <c r="M135" s="405"/>
      <c r="N135" s="405"/>
    </row>
    <row r="136" spans="1:14" s="32" customFormat="1" ht="12.75">
      <c r="A136" s="124" t="s">
        <v>128</v>
      </c>
      <c r="B136" s="97" t="s">
        <v>204</v>
      </c>
      <c r="C136" s="132" t="s">
        <v>302</v>
      </c>
      <c r="D136" s="148">
        <v>48</v>
      </c>
      <c r="E136" s="127">
        <v>2.95</v>
      </c>
      <c r="F136" s="128">
        <v>416</v>
      </c>
      <c r="G136" s="106"/>
      <c r="H136" s="208">
        <v>1.8</v>
      </c>
      <c r="I136" s="244">
        <f t="shared" si="10"/>
        <v>86.4</v>
      </c>
      <c r="J136" s="122"/>
      <c r="K136" s="376">
        <v>1.71</v>
      </c>
      <c r="L136" s="246">
        <f t="shared" si="11"/>
        <v>82.08</v>
      </c>
      <c r="M136" s="405"/>
      <c r="N136" s="405"/>
    </row>
    <row r="137" spans="1:14" s="32" customFormat="1" ht="24">
      <c r="A137" s="124" t="s">
        <v>136</v>
      </c>
      <c r="B137" s="97" t="s">
        <v>204</v>
      </c>
      <c r="C137" s="125" t="s">
        <v>303</v>
      </c>
      <c r="D137" s="148">
        <v>48</v>
      </c>
      <c r="E137" s="127">
        <v>2.95</v>
      </c>
      <c r="F137" s="128">
        <v>416</v>
      </c>
      <c r="G137" s="149"/>
      <c r="H137" s="208">
        <v>2.02</v>
      </c>
      <c r="I137" s="244">
        <f t="shared" si="10"/>
        <v>96.96000000000001</v>
      </c>
      <c r="J137" s="122"/>
      <c r="K137" s="376">
        <v>1.92</v>
      </c>
      <c r="L137" s="246">
        <f t="shared" si="11"/>
        <v>92.16</v>
      </c>
      <c r="M137" s="405"/>
      <c r="N137" s="405"/>
    </row>
    <row r="138" spans="1:14" s="400" customFormat="1" ht="13.5" thickBot="1">
      <c r="A138" s="455" t="s">
        <v>225</v>
      </c>
      <c r="B138" s="456" t="s">
        <v>204</v>
      </c>
      <c r="C138" s="457" t="s">
        <v>307</v>
      </c>
      <c r="D138" s="458">
        <v>48</v>
      </c>
      <c r="E138" s="459">
        <v>2.95</v>
      </c>
      <c r="F138" s="460">
        <v>416</v>
      </c>
      <c r="G138" s="463"/>
      <c r="H138" s="464">
        <v>2.05</v>
      </c>
      <c r="I138" s="511">
        <f t="shared" si="10"/>
        <v>98.39999999999999</v>
      </c>
      <c r="J138" s="465"/>
      <c r="K138" s="512">
        <v>1.95</v>
      </c>
      <c r="L138" s="513">
        <f t="shared" si="11"/>
        <v>93.6</v>
      </c>
      <c r="M138" s="405"/>
      <c r="N138" s="405"/>
    </row>
    <row r="139" spans="1:14" s="32" customFormat="1" ht="15.75" customHeight="1" thickBot="1">
      <c r="A139" s="374" t="s">
        <v>72</v>
      </c>
      <c r="B139" s="53"/>
      <c r="C139" s="54"/>
      <c r="D139" s="53"/>
      <c r="E139" s="53"/>
      <c r="F139" s="55"/>
      <c r="G139" s="17"/>
      <c r="H139" s="213"/>
      <c r="I139" s="179"/>
      <c r="J139" s="268"/>
      <c r="K139" s="179"/>
      <c r="L139" s="265"/>
      <c r="M139" s="405"/>
      <c r="N139" s="405"/>
    </row>
    <row r="140" spans="1:14" s="32" customFormat="1" ht="23.25" customHeight="1" thickBot="1">
      <c r="A140" s="26" t="s">
        <v>188</v>
      </c>
      <c r="B140" s="53"/>
      <c r="C140" s="54"/>
      <c r="D140" s="53"/>
      <c r="E140" s="53"/>
      <c r="F140" s="55"/>
      <c r="G140" s="17"/>
      <c r="H140" s="213"/>
      <c r="I140" s="179"/>
      <c r="J140" s="264"/>
      <c r="K140" s="179"/>
      <c r="L140" s="265"/>
      <c r="M140" s="405"/>
      <c r="N140" s="405"/>
    </row>
    <row r="141" spans="1:14" s="23" customFormat="1" ht="12.75" thickBot="1">
      <c r="A141" s="626" t="s">
        <v>0</v>
      </c>
      <c r="B141" s="626" t="s">
        <v>17</v>
      </c>
      <c r="C141" s="626" t="s">
        <v>1</v>
      </c>
      <c r="D141" s="635" t="s">
        <v>18</v>
      </c>
      <c r="E141" s="637" t="s">
        <v>2</v>
      </c>
      <c r="F141" s="628" t="s">
        <v>87</v>
      </c>
      <c r="G141" s="105"/>
      <c r="H141" s="630" t="s">
        <v>203</v>
      </c>
      <c r="I141" s="631"/>
      <c r="J141" s="105"/>
      <c r="K141" s="653" t="s">
        <v>211</v>
      </c>
      <c r="L141" s="654"/>
      <c r="M141" s="405"/>
      <c r="N141" s="405"/>
    </row>
    <row r="142" spans="1:14" s="23" customFormat="1" ht="12.75" thickBot="1">
      <c r="A142" s="627"/>
      <c r="B142" s="627"/>
      <c r="C142" s="627"/>
      <c r="D142" s="636"/>
      <c r="E142" s="638"/>
      <c r="F142" s="629"/>
      <c r="G142" s="83"/>
      <c r="H142" s="189" t="s">
        <v>201</v>
      </c>
      <c r="I142" s="190" t="s">
        <v>202</v>
      </c>
      <c r="J142" s="305"/>
      <c r="K142" s="195" t="s">
        <v>213</v>
      </c>
      <c r="L142" s="196" t="s">
        <v>212</v>
      </c>
      <c r="M142" s="405"/>
      <c r="N142" s="405"/>
    </row>
    <row r="143" spans="1:14" s="23" customFormat="1" ht="15.75" thickBot="1">
      <c r="A143" s="44" t="s">
        <v>4</v>
      </c>
      <c r="B143" s="43"/>
      <c r="C143" s="43"/>
      <c r="D143" s="43"/>
      <c r="E143" s="43"/>
      <c r="F143" s="43"/>
      <c r="G143" s="43"/>
      <c r="H143" s="52"/>
      <c r="I143" s="57"/>
      <c r="J143" s="57"/>
      <c r="K143" s="57"/>
      <c r="L143" s="260"/>
      <c r="M143" s="405"/>
      <c r="N143" s="405"/>
    </row>
    <row r="144" spans="1:14" s="23" customFormat="1" ht="12.75">
      <c r="A144" s="107" t="s">
        <v>129</v>
      </c>
      <c r="B144" s="108" t="s">
        <v>204</v>
      </c>
      <c r="C144" s="178" t="s">
        <v>138</v>
      </c>
      <c r="D144" s="116">
        <v>48</v>
      </c>
      <c r="E144" s="109">
        <v>2.95</v>
      </c>
      <c r="F144" s="110">
        <v>416</v>
      </c>
      <c r="G144" s="117"/>
      <c r="H144" s="210">
        <v>1.89</v>
      </c>
      <c r="I144" s="278">
        <f aca="true" t="shared" si="12" ref="I144:I149">H144*D144</f>
        <v>90.72</v>
      </c>
      <c r="J144" s="267"/>
      <c r="K144" s="230">
        <v>1.8</v>
      </c>
      <c r="L144" s="231">
        <f aca="true" t="shared" si="13" ref="L144:L149">K144*D144</f>
        <v>86.4</v>
      </c>
      <c r="M144" s="405"/>
      <c r="N144" s="405"/>
    </row>
    <row r="145" spans="1:14" s="23" customFormat="1" ht="12.75">
      <c r="A145" s="111" t="s">
        <v>108</v>
      </c>
      <c r="B145" s="112" t="s">
        <v>204</v>
      </c>
      <c r="C145" s="113" t="s">
        <v>139</v>
      </c>
      <c r="D145" s="150">
        <v>48</v>
      </c>
      <c r="E145" s="114">
        <v>2.95</v>
      </c>
      <c r="F145" s="115">
        <v>416</v>
      </c>
      <c r="G145" s="151"/>
      <c r="H145" s="211">
        <v>1.92</v>
      </c>
      <c r="I145" s="279">
        <f t="shared" si="12"/>
        <v>92.16</v>
      </c>
      <c r="J145" s="280"/>
      <c r="K145" s="245">
        <v>1.82</v>
      </c>
      <c r="L145" s="246">
        <f t="shared" si="13"/>
        <v>87.36</v>
      </c>
      <c r="M145" s="405"/>
      <c r="N145" s="405"/>
    </row>
    <row r="146" spans="1:14" s="23" customFormat="1" ht="12.75">
      <c r="A146" s="111" t="s">
        <v>109</v>
      </c>
      <c r="B146" s="112" t="s">
        <v>204</v>
      </c>
      <c r="C146" s="113" t="s">
        <v>140</v>
      </c>
      <c r="D146" s="150">
        <v>48</v>
      </c>
      <c r="E146" s="114">
        <v>2.95</v>
      </c>
      <c r="F146" s="115">
        <v>416</v>
      </c>
      <c r="G146" s="151"/>
      <c r="H146" s="211">
        <v>1.93</v>
      </c>
      <c r="I146" s="279">
        <f t="shared" si="12"/>
        <v>92.64</v>
      </c>
      <c r="J146" s="280"/>
      <c r="K146" s="245">
        <v>1.83</v>
      </c>
      <c r="L146" s="246">
        <f t="shared" si="13"/>
        <v>87.84</v>
      </c>
      <c r="M146" s="405"/>
      <c r="N146" s="405"/>
    </row>
    <row r="147" spans="1:14" s="23" customFormat="1" ht="12.75">
      <c r="A147" s="111" t="s">
        <v>110</v>
      </c>
      <c r="B147" s="112" t="s">
        <v>204</v>
      </c>
      <c r="C147" s="113" t="s">
        <v>141</v>
      </c>
      <c r="D147" s="150">
        <v>48</v>
      </c>
      <c r="E147" s="114">
        <v>2.95</v>
      </c>
      <c r="F147" s="115">
        <v>416</v>
      </c>
      <c r="G147" s="151"/>
      <c r="H147" s="211">
        <v>1.93</v>
      </c>
      <c r="I147" s="279">
        <f t="shared" si="12"/>
        <v>92.64</v>
      </c>
      <c r="J147" s="280"/>
      <c r="K147" s="245">
        <v>1.83</v>
      </c>
      <c r="L147" s="246">
        <f t="shared" si="13"/>
        <v>87.84</v>
      </c>
      <c r="M147" s="405"/>
      <c r="N147" s="405"/>
    </row>
    <row r="148" spans="1:14" s="23" customFormat="1" ht="12.75">
      <c r="A148" s="339" t="s">
        <v>111</v>
      </c>
      <c r="B148" s="112" t="s">
        <v>204</v>
      </c>
      <c r="C148" s="340" t="s">
        <v>142</v>
      </c>
      <c r="D148" s="341">
        <v>48</v>
      </c>
      <c r="E148" s="342">
        <v>2.95</v>
      </c>
      <c r="F148" s="343">
        <v>416</v>
      </c>
      <c r="G148" s="280"/>
      <c r="H148" s="344">
        <v>1.97</v>
      </c>
      <c r="I148" s="345">
        <f t="shared" si="12"/>
        <v>94.56</v>
      </c>
      <c r="J148" s="280"/>
      <c r="K148" s="346">
        <v>1.87</v>
      </c>
      <c r="L148" s="277">
        <f t="shared" si="13"/>
        <v>89.76</v>
      </c>
      <c r="M148" s="405"/>
      <c r="N148" s="405"/>
    </row>
    <row r="149" spans="1:14" s="423" customFormat="1" ht="13.5" thickBot="1">
      <c r="A149" s="455" t="s">
        <v>269</v>
      </c>
      <c r="B149" s="456" t="s">
        <v>204</v>
      </c>
      <c r="C149" s="466" t="s">
        <v>285</v>
      </c>
      <c r="D149" s="458">
        <v>48</v>
      </c>
      <c r="E149" s="459">
        <v>2.95</v>
      </c>
      <c r="F149" s="460">
        <v>416</v>
      </c>
      <c r="G149" s="427"/>
      <c r="H149" s="467">
        <v>1.88</v>
      </c>
      <c r="I149" s="511">
        <f t="shared" si="12"/>
        <v>90.24</v>
      </c>
      <c r="J149" s="427"/>
      <c r="K149" s="512">
        <v>1.79</v>
      </c>
      <c r="L149" s="513">
        <f t="shared" si="13"/>
        <v>85.92</v>
      </c>
      <c r="M149" s="405"/>
      <c r="N149" s="405"/>
    </row>
    <row r="150" spans="1:14" s="23" customFormat="1" ht="23.25" customHeight="1" thickBot="1">
      <c r="A150" s="26" t="s">
        <v>234</v>
      </c>
      <c r="B150" s="348"/>
      <c r="C150" s="349"/>
      <c r="D150" s="348"/>
      <c r="E150" s="350"/>
      <c r="F150" s="348"/>
      <c r="G150" s="351"/>
      <c r="H150" s="352"/>
      <c r="I150" s="350"/>
      <c r="J150" s="387"/>
      <c r="K150" s="353"/>
      <c r="L150" s="354"/>
      <c r="M150" s="405"/>
      <c r="N150" s="405"/>
    </row>
    <row r="151" spans="1:14" s="400" customFormat="1" ht="15" customHeight="1">
      <c r="A151" s="410" t="s">
        <v>229</v>
      </c>
      <c r="B151" s="468" t="s">
        <v>204</v>
      </c>
      <c r="C151" s="412" t="s">
        <v>273</v>
      </c>
      <c r="D151" s="419">
        <v>48</v>
      </c>
      <c r="E151" s="420">
        <v>2.95</v>
      </c>
      <c r="F151" s="421">
        <v>416</v>
      </c>
      <c r="G151" s="422"/>
      <c r="H151" s="399">
        <v>2.02</v>
      </c>
      <c r="I151" s="502">
        <f aca="true" t="shared" si="14" ref="I151:I159">H151*D151</f>
        <v>96.96000000000001</v>
      </c>
      <c r="J151" s="469"/>
      <c r="K151" s="514">
        <v>1.92</v>
      </c>
      <c r="L151" s="503">
        <f aca="true" t="shared" si="15" ref="L151:L159">K151*D151</f>
        <v>92.16</v>
      </c>
      <c r="M151" s="405"/>
      <c r="N151" s="405"/>
    </row>
    <row r="152" spans="1:14" s="423" customFormat="1" ht="15">
      <c r="A152" s="410" t="s">
        <v>316</v>
      </c>
      <c r="B152" s="413" t="s">
        <v>204</v>
      </c>
      <c r="C152" s="412" t="s">
        <v>274</v>
      </c>
      <c r="D152" s="424">
        <v>48</v>
      </c>
      <c r="E152" s="425">
        <v>2.95</v>
      </c>
      <c r="F152" s="426">
        <v>416</v>
      </c>
      <c r="G152" s="422"/>
      <c r="H152" s="401">
        <v>2.05</v>
      </c>
      <c r="I152" s="510">
        <f t="shared" si="14"/>
        <v>98.39999999999999</v>
      </c>
      <c r="J152" s="470"/>
      <c r="K152" s="515">
        <v>1.95</v>
      </c>
      <c r="L152" s="507">
        <f t="shared" si="15"/>
        <v>93.6</v>
      </c>
      <c r="M152" s="405"/>
      <c r="N152" s="405"/>
    </row>
    <row r="153" spans="1:14" s="423" customFormat="1" ht="15">
      <c r="A153" s="414" t="s">
        <v>230</v>
      </c>
      <c r="B153" s="413" t="s">
        <v>204</v>
      </c>
      <c r="C153" s="415" t="s">
        <v>275</v>
      </c>
      <c r="D153" s="424">
        <v>48</v>
      </c>
      <c r="E153" s="425">
        <v>2.95</v>
      </c>
      <c r="F153" s="426">
        <v>416</v>
      </c>
      <c r="G153" s="428"/>
      <c r="H153" s="401">
        <v>1.84</v>
      </c>
      <c r="I153" s="510">
        <f t="shared" si="14"/>
        <v>88.32000000000001</v>
      </c>
      <c r="J153" s="470"/>
      <c r="K153" s="515">
        <v>1.75</v>
      </c>
      <c r="L153" s="507">
        <f t="shared" si="15"/>
        <v>84</v>
      </c>
      <c r="M153" s="405"/>
      <c r="N153" s="405"/>
    </row>
    <row r="154" spans="1:14" s="471" customFormat="1" ht="15">
      <c r="A154" s="414" t="s">
        <v>317</v>
      </c>
      <c r="B154" s="413" t="s">
        <v>204</v>
      </c>
      <c r="C154" s="415" t="s">
        <v>276</v>
      </c>
      <c r="D154" s="424">
        <v>48</v>
      </c>
      <c r="E154" s="425">
        <v>2.95</v>
      </c>
      <c r="F154" s="426">
        <v>416</v>
      </c>
      <c r="G154" s="428"/>
      <c r="H154" s="401">
        <v>1.86</v>
      </c>
      <c r="I154" s="510">
        <f t="shared" si="14"/>
        <v>89.28</v>
      </c>
      <c r="J154" s="470"/>
      <c r="K154" s="515">
        <v>1.77</v>
      </c>
      <c r="L154" s="507">
        <f t="shared" si="15"/>
        <v>84.96000000000001</v>
      </c>
      <c r="M154" s="405"/>
      <c r="N154" s="405"/>
    </row>
    <row r="155" spans="1:14" s="400" customFormat="1" ht="15">
      <c r="A155" s="414" t="s">
        <v>284</v>
      </c>
      <c r="B155" s="413" t="s">
        <v>204</v>
      </c>
      <c r="C155" s="415" t="s">
        <v>277</v>
      </c>
      <c r="D155" s="424">
        <v>48</v>
      </c>
      <c r="E155" s="425">
        <v>2.95</v>
      </c>
      <c r="F155" s="426">
        <v>416</v>
      </c>
      <c r="G155" s="428"/>
      <c r="H155" s="401">
        <v>2.04</v>
      </c>
      <c r="I155" s="510">
        <f t="shared" si="14"/>
        <v>97.92</v>
      </c>
      <c r="J155" s="470"/>
      <c r="K155" s="515">
        <v>1.94</v>
      </c>
      <c r="L155" s="507">
        <f t="shared" si="15"/>
        <v>93.12</v>
      </c>
      <c r="M155" s="405"/>
      <c r="N155" s="405"/>
    </row>
    <row r="156" spans="1:14" s="400" customFormat="1" ht="15">
      <c r="A156" s="414" t="s">
        <v>231</v>
      </c>
      <c r="B156" s="413" t="s">
        <v>204</v>
      </c>
      <c r="C156" s="415" t="s">
        <v>278</v>
      </c>
      <c r="D156" s="424">
        <v>48</v>
      </c>
      <c r="E156" s="425">
        <v>2.95</v>
      </c>
      <c r="F156" s="426">
        <v>416</v>
      </c>
      <c r="G156" s="428"/>
      <c r="H156" s="401">
        <v>2.04</v>
      </c>
      <c r="I156" s="510">
        <f t="shared" si="14"/>
        <v>97.92</v>
      </c>
      <c r="J156" s="470"/>
      <c r="K156" s="515">
        <v>1.94</v>
      </c>
      <c r="L156" s="507">
        <f t="shared" si="15"/>
        <v>93.12</v>
      </c>
      <c r="M156" s="405"/>
      <c r="N156" s="405"/>
    </row>
    <row r="157" spans="1:14" s="400" customFormat="1" ht="15">
      <c r="A157" s="414" t="s">
        <v>318</v>
      </c>
      <c r="B157" s="413" t="s">
        <v>204</v>
      </c>
      <c r="C157" s="415" t="s">
        <v>279</v>
      </c>
      <c r="D157" s="424">
        <v>48</v>
      </c>
      <c r="E157" s="425">
        <v>2.95</v>
      </c>
      <c r="F157" s="426">
        <v>416</v>
      </c>
      <c r="G157" s="428"/>
      <c r="H157" s="401">
        <v>2.06</v>
      </c>
      <c r="I157" s="510">
        <f t="shared" si="14"/>
        <v>98.88</v>
      </c>
      <c r="J157" s="470"/>
      <c r="K157" s="515">
        <v>1.96</v>
      </c>
      <c r="L157" s="507">
        <f t="shared" si="15"/>
        <v>94.08</v>
      </c>
      <c r="M157" s="405"/>
      <c r="N157" s="405"/>
    </row>
    <row r="158" spans="1:14" s="400" customFormat="1" ht="15">
      <c r="A158" s="414" t="s">
        <v>232</v>
      </c>
      <c r="B158" s="413" t="s">
        <v>204</v>
      </c>
      <c r="C158" s="415" t="s">
        <v>280</v>
      </c>
      <c r="D158" s="424">
        <v>48</v>
      </c>
      <c r="E158" s="425">
        <v>2.95</v>
      </c>
      <c r="F158" s="426">
        <v>416</v>
      </c>
      <c r="G158" s="428"/>
      <c r="H158" s="401">
        <v>2.04</v>
      </c>
      <c r="I158" s="510">
        <f t="shared" si="14"/>
        <v>97.92</v>
      </c>
      <c r="J158" s="470"/>
      <c r="K158" s="515">
        <v>1.94</v>
      </c>
      <c r="L158" s="507">
        <f t="shared" si="15"/>
        <v>93.12</v>
      </c>
      <c r="M158" s="405"/>
      <c r="N158" s="405"/>
    </row>
    <row r="159" spans="1:14" s="400" customFormat="1" ht="15.75" thickBot="1">
      <c r="A159" s="416" t="s">
        <v>233</v>
      </c>
      <c r="B159" s="417" t="s">
        <v>204</v>
      </c>
      <c r="C159" s="418" t="s">
        <v>281</v>
      </c>
      <c r="D159" s="429">
        <v>48</v>
      </c>
      <c r="E159" s="430">
        <v>2.95</v>
      </c>
      <c r="F159" s="431">
        <v>416</v>
      </c>
      <c r="G159" s="432"/>
      <c r="H159" s="402">
        <v>1.84</v>
      </c>
      <c r="I159" s="504">
        <f t="shared" si="14"/>
        <v>88.32000000000001</v>
      </c>
      <c r="J159" s="434"/>
      <c r="K159" s="516">
        <v>1.75</v>
      </c>
      <c r="L159" s="506">
        <f t="shared" si="15"/>
        <v>84</v>
      </c>
      <c r="M159" s="405"/>
      <c r="N159" s="405"/>
    </row>
    <row r="160" spans="1:14" s="1" customFormat="1" ht="13.5" thickBot="1">
      <c r="A160" s="373" t="s">
        <v>72</v>
      </c>
      <c r="B160" s="185"/>
      <c r="C160" s="186"/>
      <c r="D160" s="185"/>
      <c r="E160" s="185"/>
      <c r="F160" s="187"/>
      <c r="G160" s="188"/>
      <c r="H160" s="218"/>
      <c r="I160" s="281"/>
      <c r="J160" s="282"/>
      <c r="K160" s="281"/>
      <c r="L160" s="283"/>
      <c r="M160" s="405"/>
      <c r="N160" s="405"/>
    </row>
    <row r="161" spans="1:14" s="1" customFormat="1" ht="21.75" customHeight="1" thickBot="1">
      <c r="A161" s="675" t="s">
        <v>271</v>
      </c>
      <c r="B161" s="675"/>
      <c r="C161" s="675"/>
      <c r="D161" s="675"/>
      <c r="E161" s="675"/>
      <c r="F161" s="675"/>
      <c r="G161" s="675"/>
      <c r="H161" s="675"/>
      <c r="I161" s="675"/>
      <c r="J161" s="675"/>
      <c r="K161" s="675"/>
      <c r="L161" s="675"/>
      <c r="M161" s="405"/>
      <c r="N161" s="405"/>
    </row>
    <row r="162" spans="1:14" s="23" customFormat="1" ht="23.25" customHeight="1" thickBot="1">
      <c r="A162" s="331" t="s">
        <v>267</v>
      </c>
      <c r="B162" s="164"/>
      <c r="C162" s="165"/>
      <c r="D162" s="164"/>
      <c r="E162" s="164"/>
      <c r="F162" s="166"/>
      <c r="G162" s="17"/>
      <c r="H162" s="200"/>
      <c r="I162" s="290"/>
      <c r="J162" s="264"/>
      <c r="K162" s="264"/>
      <c r="L162" s="291"/>
      <c r="M162" s="405"/>
      <c r="N162" s="405"/>
    </row>
    <row r="163" spans="1:14" s="23" customFormat="1" ht="13.5" thickBot="1">
      <c r="A163" s="161" t="s">
        <v>264</v>
      </c>
      <c r="B163" s="355" t="s">
        <v>204</v>
      </c>
      <c r="C163" s="194" t="s">
        <v>120</v>
      </c>
      <c r="D163" s="157">
        <v>48</v>
      </c>
      <c r="E163" s="158">
        <v>2.5</v>
      </c>
      <c r="F163" s="159">
        <v>416</v>
      </c>
      <c r="G163" s="160"/>
      <c r="H163" s="221">
        <v>1.52</v>
      </c>
      <c r="I163" s="292">
        <f>H163*D163</f>
        <v>72.96000000000001</v>
      </c>
      <c r="J163" s="160"/>
      <c r="K163" s="293">
        <v>1.44</v>
      </c>
      <c r="L163" s="258">
        <f>K163*D163</f>
        <v>69.12</v>
      </c>
      <c r="M163" s="405"/>
      <c r="N163" s="405"/>
    </row>
    <row r="164" spans="1:14" s="23" customFormat="1" ht="13.5" thickBot="1">
      <c r="A164" s="375" t="s">
        <v>19</v>
      </c>
      <c r="B164" s="180"/>
      <c r="C164" s="191"/>
      <c r="D164" s="180"/>
      <c r="E164" s="180"/>
      <c r="F164" s="192"/>
      <c r="G164" s="193"/>
      <c r="H164" s="215"/>
      <c r="I164" s="294"/>
      <c r="J164" s="295"/>
      <c r="K164" s="294"/>
      <c r="L164" s="296"/>
      <c r="M164" s="405"/>
      <c r="N164" s="405"/>
    </row>
    <row r="165" spans="1:14" s="23" customFormat="1" ht="23.25" customHeight="1" thickBot="1">
      <c r="A165" s="657" t="s">
        <v>311</v>
      </c>
      <c r="B165" s="658"/>
      <c r="C165" s="658"/>
      <c r="D165" s="658"/>
      <c r="E165" s="658"/>
      <c r="F165" s="658"/>
      <c r="G165" s="658"/>
      <c r="H165" s="658"/>
      <c r="I165" s="658"/>
      <c r="J165" s="658"/>
      <c r="K165" s="658"/>
      <c r="L165" s="659"/>
      <c r="M165" s="405"/>
      <c r="N165" s="405"/>
    </row>
    <row r="166" spans="1:14" s="23" customFormat="1" ht="12.75" thickBot="1">
      <c r="A166" s="626" t="s">
        <v>0</v>
      </c>
      <c r="B166" s="626" t="s">
        <v>17</v>
      </c>
      <c r="C166" s="626" t="s">
        <v>1</v>
      </c>
      <c r="D166" s="635" t="s">
        <v>18</v>
      </c>
      <c r="E166" s="637" t="s">
        <v>2</v>
      </c>
      <c r="F166" s="628" t="s">
        <v>87</v>
      </c>
      <c r="G166" s="94"/>
      <c r="H166" s="630" t="s">
        <v>203</v>
      </c>
      <c r="I166" s="631"/>
      <c r="J166" s="105"/>
      <c r="K166" s="653" t="s">
        <v>211</v>
      </c>
      <c r="L166" s="654"/>
      <c r="M166" s="405"/>
      <c r="N166" s="405"/>
    </row>
    <row r="167" spans="1:14" s="23" customFormat="1" ht="12.75" thickBot="1">
      <c r="A167" s="627"/>
      <c r="B167" s="627"/>
      <c r="C167" s="627"/>
      <c r="D167" s="636"/>
      <c r="E167" s="638"/>
      <c r="F167" s="629"/>
      <c r="G167" s="104"/>
      <c r="H167" s="189" t="s">
        <v>201</v>
      </c>
      <c r="I167" s="190" t="s">
        <v>202</v>
      </c>
      <c r="J167" s="306"/>
      <c r="K167" s="195" t="s">
        <v>213</v>
      </c>
      <c r="L167" s="196" t="s">
        <v>212</v>
      </c>
      <c r="M167" s="405"/>
      <c r="N167" s="405"/>
    </row>
    <row r="168" spans="1:14" s="23" customFormat="1" ht="13.5" thickBot="1">
      <c r="A168" s="51" t="s">
        <v>88</v>
      </c>
      <c r="B168" s="52"/>
      <c r="C168" s="52"/>
      <c r="D168" s="52"/>
      <c r="E168" s="52"/>
      <c r="F168" s="52"/>
      <c r="G168" s="52"/>
      <c r="H168" s="52"/>
      <c r="I168" s="212"/>
      <c r="J168" s="212"/>
      <c r="K168" s="212"/>
      <c r="L168" s="284"/>
      <c r="M168" s="405"/>
      <c r="N168" s="405"/>
    </row>
    <row r="169" spans="1:14" s="23" customFormat="1" ht="24">
      <c r="A169" s="138" t="s">
        <v>191</v>
      </c>
      <c r="B169" s="74" t="s">
        <v>205</v>
      </c>
      <c r="C169" s="75" t="s">
        <v>143</v>
      </c>
      <c r="D169" s="76">
        <v>57</v>
      </c>
      <c r="E169" s="167">
        <v>2.25</v>
      </c>
      <c r="F169" s="78">
        <v>468</v>
      </c>
      <c r="G169" s="624"/>
      <c r="H169" s="219">
        <v>1.37</v>
      </c>
      <c r="I169" s="239">
        <f>H169*D169</f>
        <v>78.09</v>
      </c>
      <c r="J169" s="624"/>
      <c r="K169" s="261">
        <v>1.3</v>
      </c>
      <c r="L169" s="285">
        <f>K169*D169</f>
        <v>74.10000000000001</v>
      </c>
      <c r="M169" s="405"/>
      <c r="N169" s="405"/>
    </row>
    <row r="170" spans="1:14" s="23" customFormat="1" ht="24.75" thickBot="1">
      <c r="A170" s="133" t="s">
        <v>192</v>
      </c>
      <c r="B170" s="88" t="s">
        <v>205</v>
      </c>
      <c r="C170" s="134" t="s">
        <v>144</v>
      </c>
      <c r="D170" s="81">
        <v>57</v>
      </c>
      <c r="E170" s="168">
        <v>2.25</v>
      </c>
      <c r="F170" s="82">
        <v>468</v>
      </c>
      <c r="G170" s="625"/>
      <c r="H170" s="220">
        <v>1.48</v>
      </c>
      <c r="I170" s="240">
        <f>H170*D170</f>
        <v>84.36</v>
      </c>
      <c r="J170" s="625"/>
      <c r="K170" s="263">
        <v>1.41</v>
      </c>
      <c r="L170" s="286">
        <f>K170*D170</f>
        <v>80.36999999999999</v>
      </c>
      <c r="M170" s="405"/>
      <c r="N170" s="405"/>
    </row>
    <row r="171" spans="1:14" s="23" customFormat="1" ht="13.5" thickBot="1">
      <c r="A171" s="152" t="s">
        <v>57</v>
      </c>
      <c r="B171" s="153"/>
      <c r="C171" s="154"/>
      <c r="D171" s="153"/>
      <c r="E171" s="153"/>
      <c r="F171" s="155"/>
      <c r="G171" s="156"/>
      <c r="H171" s="213"/>
      <c r="I171" s="287"/>
      <c r="J171" s="288"/>
      <c r="K171" s="287"/>
      <c r="L171" s="289"/>
      <c r="M171" s="405"/>
      <c r="N171" s="405"/>
    </row>
    <row r="172" spans="1:14" s="1" customFormat="1" ht="16.5" customHeight="1" thickBot="1">
      <c r="A172" s="307" t="s">
        <v>107</v>
      </c>
      <c r="B172" s="308"/>
      <c r="C172" s="309"/>
      <c r="D172" s="310"/>
      <c r="E172" s="310"/>
      <c r="F172" s="311"/>
      <c r="G172" s="41"/>
      <c r="H172" s="197"/>
      <c r="I172" s="225"/>
      <c r="J172" s="226"/>
      <c r="K172" s="225"/>
      <c r="L172" s="227"/>
      <c r="M172" s="405"/>
      <c r="N172" s="405"/>
    </row>
    <row r="173" spans="1:14" s="1" customFormat="1" ht="12.75">
      <c r="A173" s="332" t="s">
        <v>227</v>
      </c>
      <c r="B173" s="324" t="s">
        <v>210</v>
      </c>
      <c r="C173" s="84" t="s">
        <v>26</v>
      </c>
      <c r="D173" s="85">
        <v>64</v>
      </c>
      <c r="E173" s="86">
        <v>1.25</v>
      </c>
      <c r="F173" s="87">
        <v>1008</v>
      </c>
      <c r="G173" s="80"/>
      <c r="H173" s="198">
        <v>0.68</v>
      </c>
      <c r="I173" s="228">
        <f>H173*D173</f>
        <v>43.52</v>
      </c>
      <c r="J173" s="229"/>
      <c r="K173" s="230">
        <v>0.65</v>
      </c>
      <c r="L173" s="231">
        <f>K173*D173</f>
        <v>41.6</v>
      </c>
      <c r="M173" s="405"/>
      <c r="N173" s="405"/>
    </row>
    <row r="174" spans="1:14" s="1" customFormat="1" ht="15" customHeight="1" thickBot="1">
      <c r="A174" s="356" t="s">
        <v>228</v>
      </c>
      <c r="B174" s="357" t="s">
        <v>210</v>
      </c>
      <c r="C174" s="358" t="s">
        <v>96</v>
      </c>
      <c r="D174" s="90">
        <v>64</v>
      </c>
      <c r="E174" s="91">
        <v>1.25</v>
      </c>
      <c r="F174" s="92">
        <v>1008</v>
      </c>
      <c r="G174" s="83"/>
      <c r="H174" s="199">
        <v>0.68</v>
      </c>
      <c r="I174" s="232">
        <f>H174*D174</f>
        <v>43.52</v>
      </c>
      <c r="J174" s="136"/>
      <c r="K174" s="233">
        <v>0.65</v>
      </c>
      <c r="L174" s="234">
        <f>K174*D174</f>
        <v>41.6</v>
      </c>
      <c r="M174" s="405"/>
      <c r="N174" s="405"/>
    </row>
    <row r="175" spans="1:12" s="1" customFormat="1" ht="15" customHeight="1" thickBot="1">
      <c r="A175" s="180"/>
      <c r="B175" s="180"/>
      <c r="C175" s="191"/>
      <c r="D175" s="180"/>
      <c r="E175" s="180"/>
      <c r="F175" s="192"/>
      <c r="G175" s="180"/>
      <c r="H175" s="215"/>
      <c r="I175" s="294"/>
      <c r="J175" s="294"/>
      <c r="K175" s="294"/>
      <c r="L175" s="294"/>
    </row>
    <row r="176" spans="1:12" s="1" customFormat="1" ht="15" customHeight="1" thickBot="1">
      <c r="A176" s="641" t="s">
        <v>113</v>
      </c>
      <c r="B176" s="641"/>
      <c r="C176" s="641"/>
      <c r="D176" s="641"/>
      <c r="E176" s="641"/>
      <c r="F176" s="641"/>
      <c r="G176" s="641"/>
      <c r="H176" s="641"/>
      <c r="I176" s="641"/>
      <c r="J176" s="641"/>
      <c r="K176" s="641"/>
      <c r="L176" s="641"/>
    </row>
    <row r="177" spans="1:12" s="1" customFormat="1" ht="15" customHeight="1" thickBot="1">
      <c r="A177" s="645" t="s">
        <v>0</v>
      </c>
      <c r="B177" s="646"/>
      <c r="C177" s="645" t="s">
        <v>114</v>
      </c>
      <c r="D177" s="689"/>
      <c r="E177" s="689"/>
      <c r="F177" s="174" t="s">
        <v>194</v>
      </c>
      <c r="G177" s="50"/>
      <c r="H177" s="647" t="s">
        <v>115</v>
      </c>
      <c r="I177" s="648"/>
      <c r="J177" s="298"/>
      <c r="K177" s="684" t="s">
        <v>116</v>
      </c>
      <c r="L177" s="685"/>
    </row>
    <row r="178" spans="1:12" s="1" customFormat="1" ht="15" customHeight="1" thickBot="1">
      <c r="A178" s="686" t="s">
        <v>117</v>
      </c>
      <c r="B178" s="687"/>
      <c r="C178" s="687"/>
      <c r="D178" s="687"/>
      <c r="E178" s="687"/>
      <c r="F178" s="687"/>
      <c r="G178" s="687"/>
      <c r="H178" s="687"/>
      <c r="I178" s="687"/>
      <c r="J178" s="687"/>
      <c r="K178" s="687"/>
      <c r="L178" s="688"/>
    </row>
    <row r="179" spans="1:12" s="1" customFormat="1" ht="26.25" customHeight="1">
      <c r="A179" s="58">
        <v>72201</v>
      </c>
      <c r="B179" s="59" t="s">
        <v>145</v>
      </c>
      <c r="C179" s="678" t="s">
        <v>146</v>
      </c>
      <c r="D179" s="679"/>
      <c r="E179" s="680"/>
      <c r="F179" s="169">
        <v>30</v>
      </c>
      <c r="G179" s="60"/>
      <c r="H179" s="690">
        <v>574</v>
      </c>
      <c r="I179" s="691"/>
      <c r="J179" s="299"/>
      <c r="K179" s="692" t="s">
        <v>147</v>
      </c>
      <c r="L179" s="693"/>
    </row>
    <row r="180" spans="1:12" s="1" customFormat="1" ht="24" customHeight="1">
      <c r="A180" s="61">
        <v>72187</v>
      </c>
      <c r="B180" s="62" t="s">
        <v>148</v>
      </c>
      <c r="C180" s="681" t="s">
        <v>149</v>
      </c>
      <c r="D180" s="682"/>
      <c r="E180" s="683"/>
      <c r="F180" s="170">
        <v>30</v>
      </c>
      <c r="G180" s="63"/>
      <c r="H180" s="649">
        <v>686</v>
      </c>
      <c r="I180" s="650"/>
      <c r="J180" s="300"/>
      <c r="K180" s="676" t="s">
        <v>150</v>
      </c>
      <c r="L180" s="677"/>
    </row>
    <row r="181" spans="1:12" ht="15" customHeight="1">
      <c r="A181" s="64">
        <v>72202</v>
      </c>
      <c r="B181" s="65" t="s">
        <v>151</v>
      </c>
      <c r="C181" s="698" t="s">
        <v>152</v>
      </c>
      <c r="D181" s="699"/>
      <c r="E181" s="700"/>
      <c r="F181" s="171">
        <v>30</v>
      </c>
      <c r="G181" s="63"/>
      <c r="H181" s="694">
        <v>470</v>
      </c>
      <c r="I181" s="695"/>
      <c r="J181" s="300"/>
      <c r="K181" s="696" t="s">
        <v>147</v>
      </c>
      <c r="L181" s="697"/>
    </row>
    <row r="182" spans="1:12" ht="27.75" customHeight="1">
      <c r="A182" s="61">
        <v>72188</v>
      </c>
      <c r="B182" s="62" t="s">
        <v>153</v>
      </c>
      <c r="C182" s="681" t="s">
        <v>154</v>
      </c>
      <c r="D182" s="682"/>
      <c r="E182" s="683"/>
      <c r="F182" s="170">
        <v>30</v>
      </c>
      <c r="G182" s="63"/>
      <c r="H182" s="649">
        <v>561</v>
      </c>
      <c r="I182" s="650"/>
      <c r="J182" s="300"/>
      <c r="K182" s="676" t="s">
        <v>150</v>
      </c>
      <c r="L182" s="677"/>
    </row>
    <row r="183" spans="1:12" ht="15" customHeight="1">
      <c r="A183" s="61">
        <v>72203</v>
      </c>
      <c r="B183" s="62" t="s">
        <v>155</v>
      </c>
      <c r="C183" s="681" t="s">
        <v>156</v>
      </c>
      <c r="D183" s="682"/>
      <c r="E183" s="683"/>
      <c r="F183" s="170">
        <v>30</v>
      </c>
      <c r="G183" s="63"/>
      <c r="H183" s="649">
        <v>464</v>
      </c>
      <c r="I183" s="650"/>
      <c r="J183" s="300"/>
      <c r="K183" s="676" t="s">
        <v>150</v>
      </c>
      <c r="L183" s="677"/>
    </row>
    <row r="184" spans="1:12" ht="15" customHeight="1">
      <c r="A184" s="61">
        <v>72204</v>
      </c>
      <c r="B184" s="62" t="s">
        <v>157</v>
      </c>
      <c r="C184" s="681" t="s">
        <v>158</v>
      </c>
      <c r="D184" s="682"/>
      <c r="E184" s="683"/>
      <c r="F184" s="170">
        <v>30</v>
      </c>
      <c r="G184" s="63"/>
      <c r="H184" s="649">
        <v>461</v>
      </c>
      <c r="I184" s="650"/>
      <c r="J184" s="300"/>
      <c r="K184" s="676" t="s">
        <v>150</v>
      </c>
      <c r="L184" s="677"/>
    </row>
    <row r="185" spans="1:12" ht="15" customHeight="1">
      <c r="A185" s="61">
        <v>72205</v>
      </c>
      <c r="B185" s="62" t="s">
        <v>159</v>
      </c>
      <c r="C185" s="681" t="s">
        <v>160</v>
      </c>
      <c r="D185" s="682"/>
      <c r="E185" s="683"/>
      <c r="F185" s="170">
        <v>30</v>
      </c>
      <c r="G185" s="63"/>
      <c r="H185" s="649">
        <v>461</v>
      </c>
      <c r="I185" s="650"/>
      <c r="J185" s="300"/>
      <c r="K185" s="676" t="s">
        <v>150</v>
      </c>
      <c r="L185" s="677"/>
    </row>
    <row r="186" spans="1:12" ht="15" customHeight="1">
      <c r="A186" s="61">
        <v>72206</v>
      </c>
      <c r="B186" s="62" t="s">
        <v>161</v>
      </c>
      <c r="C186" s="681" t="s">
        <v>162</v>
      </c>
      <c r="D186" s="682"/>
      <c r="E186" s="683"/>
      <c r="F186" s="170">
        <v>30</v>
      </c>
      <c r="G186" s="63"/>
      <c r="H186" s="649">
        <v>547</v>
      </c>
      <c r="I186" s="650"/>
      <c r="J186" s="300"/>
      <c r="K186" s="676" t="s">
        <v>150</v>
      </c>
      <c r="L186" s="677"/>
    </row>
    <row r="187" spans="1:12" ht="15" customHeight="1">
      <c r="A187" s="61">
        <v>72207</v>
      </c>
      <c r="B187" s="62" t="s">
        <v>163</v>
      </c>
      <c r="C187" s="681" t="s">
        <v>164</v>
      </c>
      <c r="D187" s="682"/>
      <c r="E187" s="683"/>
      <c r="F187" s="170">
        <v>30</v>
      </c>
      <c r="G187" s="63"/>
      <c r="H187" s="649">
        <v>532</v>
      </c>
      <c r="I187" s="650"/>
      <c r="J187" s="300"/>
      <c r="K187" s="676" t="s">
        <v>150</v>
      </c>
      <c r="L187" s="677"/>
    </row>
    <row r="188" spans="1:12" ht="27.75" customHeight="1">
      <c r="A188" s="64">
        <v>72208</v>
      </c>
      <c r="B188" s="65" t="s">
        <v>165</v>
      </c>
      <c r="C188" s="698" t="s">
        <v>166</v>
      </c>
      <c r="D188" s="699"/>
      <c r="E188" s="700"/>
      <c r="F188" s="171">
        <v>30</v>
      </c>
      <c r="G188" s="63"/>
      <c r="H188" s="694">
        <v>566</v>
      </c>
      <c r="I188" s="695"/>
      <c r="J188" s="300"/>
      <c r="K188" s="696" t="s">
        <v>147</v>
      </c>
      <c r="L188" s="697"/>
    </row>
    <row r="189" spans="1:12" ht="12.75">
      <c r="A189" s="61">
        <v>72209</v>
      </c>
      <c r="B189" s="62" t="s">
        <v>167</v>
      </c>
      <c r="C189" s="681" t="s">
        <v>168</v>
      </c>
      <c r="D189" s="682"/>
      <c r="E189" s="683"/>
      <c r="F189" s="170">
        <v>30</v>
      </c>
      <c r="G189" s="63"/>
      <c r="H189" s="649">
        <v>478</v>
      </c>
      <c r="I189" s="650"/>
      <c r="J189" s="300"/>
      <c r="K189" s="676" t="s">
        <v>150</v>
      </c>
      <c r="L189" s="677"/>
    </row>
    <row r="190" spans="1:12" ht="12.75">
      <c r="A190" s="61">
        <v>72210</v>
      </c>
      <c r="B190" s="62" t="s">
        <v>169</v>
      </c>
      <c r="C190" s="681" t="s">
        <v>170</v>
      </c>
      <c r="D190" s="682"/>
      <c r="E190" s="683"/>
      <c r="F190" s="170">
        <v>30</v>
      </c>
      <c r="G190" s="63"/>
      <c r="H190" s="649">
        <v>478</v>
      </c>
      <c r="I190" s="650"/>
      <c r="J190" s="300"/>
      <c r="K190" s="676" t="s">
        <v>150</v>
      </c>
      <c r="L190" s="677"/>
    </row>
    <row r="191" spans="1:12" ht="12.75">
      <c r="A191" s="61">
        <v>72211</v>
      </c>
      <c r="B191" s="62" t="s">
        <v>171</v>
      </c>
      <c r="C191" s="681" t="s">
        <v>172</v>
      </c>
      <c r="D191" s="682"/>
      <c r="E191" s="683"/>
      <c r="F191" s="170">
        <v>30</v>
      </c>
      <c r="G191" s="63"/>
      <c r="H191" s="649">
        <v>469</v>
      </c>
      <c r="I191" s="650"/>
      <c r="J191" s="300"/>
      <c r="K191" s="676" t="s">
        <v>150</v>
      </c>
      <c r="L191" s="677"/>
    </row>
    <row r="192" spans="1:12" ht="12.75">
      <c r="A192" s="61">
        <v>72212</v>
      </c>
      <c r="B192" s="62" t="s">
        <v>173</v>
      </c>
      <c r="C192" s="681" t="s">
        <v>174</v>
      </c>
      <c r="D192" s="682"/>
      <c r="E192" s="683"/>
      <c r="F192" s="170">
        <v>30</v>
      </c>
      <c r="G192" s="63"/>
      <c r="H192" s="649">
        <v>469</v>
      </c>
      <c r="I192" s="650"/>
      <c r="J192" s="300"/>
      <c r="K192" s="676" t="s">
        <v>150</v>
      </c>
      <c r="L192" s="677"/>
    </row>
    <row r="193" spans="1:12" ht="12.75">
      <c r="A193" s="61">
        <v>72213</v>
      </c>
      <c r="B193" s="62" t="s">
        <v>175</v>
      </c>
      <c r="C193" s="681" t="s">
        <v>176</v>
      </c>
      <c r="D193" s="682"/>
      <c r="E193" s="683"/>
      <c r="F193" s="172">
        <v>30</v>
      </c>
      <c r="G193" s="63"/>
      <c r="H193" s="649">
        <v>496</v>
      </c>
      <c r="I193" s="650"/>
      <c r="J193" s="300"/>
      <c r="K193" s="676" t="s">
        <v>150</v>
      </c>
      <c r="L193" s="677"/>
    </row>
    <row r="194" spans="1:12" ht="12.75">
      <c r="A194" s="61">
        <v>72214</v>
      </c>
      <c r="B194" s="62" t="s">
        <v>177</v>
      </c>
      <c r="C194" s="681" t="s">
        <v>178</v>
      </c>
      <c r="D194" s="682"/>
      <c r="E194" s="683"/>
      <c r="F194" s="170">
        <v>30</v>
      </c>
      <c r="G194" s="63"/>
      <c r="H194" s="649">
        <v>557</v>
      </c>
      <c r="I194" s="650"/>
      <c r="J194" s="300"/>
      <c r="K194" s="676" t="s">
        <v>150</v>
      </c>
      <c r="L194" s="677"/>
    </row>
    <row r="195" spans="1:12" ht="12.75">
      <c r="A195" s="64">
        <v>72215</v>
      </c>
      <c r="B195" s="65" t="s">
        <v>179</v>
      </c>
      <c r="C195" s="698" t="s">
        <v>180</v>
      </c>
      <c r="D195" s="699"/>
      <c r="E195" s="700"/>
      <c r="F195" s="171">
        <v>30</v>
      </c>
      <c r="G195" s="63"/>
      <c r="H195" s="694">
        <v>483</v>
      </c>
      <c r="I195" s="695"/>
      <c r="J195" s="300"/>
      <c r="K195" s="696" t="s">
        <v>147</v>
      </c>
      <c r="L195" s="697"/>
    </row>
    <row r="196" spans="1:12" ht="13.5" thickBot="1">
      <c r="A196" s="66">
        <v>72216</v>
      </c>
      <c r="B196" s="67" t="s">
        <v>181</v>
      </c>
      <c r="C196" s="701" t="s">
        <v>182</v>
      </c>
      <c r="D196" s="702"/>
      <c r="E196" s="703"/>
      <c r="F196" s="173">
        <v>30</v>
      </c>
      <c r="G196" s="68"/>
      <c r="H196" s="707">
        <v>558</v>
      </c>
      <c r="I196" s="708"/>
      <c r="J196" s="301"/>
      <c r="K196" s="709" t="s">
        <v>150</v>
      </c>
      <c r="L196" s="710"/>
    </row>
    <row r="197" spans="1:12" ht="5.25" customHeight="1">
      <c r="A197" s="11"/>
      <c r="G197" s="7"/>
      <c r="H197" s="222"/>
      <c r="I197" s="7"/>
      <c r="J197" s="7"/>
      <c r="K197" s="7"/>
      <c r="L197" s="7"/>
    </row>
    <row r="198" spans="1:9" ht="12.75">
      <c r="A198" s="15" t="s">
        <v>40</v>
      </c>
      <c r="B198" s="13"/>
      <c r="C198" s="14"/>
      <c r="D198" s="13"/>
      <c r="E198" s="13"/>
      <c r="F198" s="22"/>
      <c r="H198" s="206"/>
      <c r="I198" s="302"/>
    </row>
    <row r="199" spans="1:12" ht="12.75">
      <c r="A199" s="643" t="s">
        <v>308</v>
      </c>
      <c r="B199" s="643"/>
      <c r="C199" s="643"/>
      <c r="D199" s="643"/>
      <c r="E199" s="643"/>
      <c r="F199" s="643"/>
      <c r="G199" s="643"/>
      <c r="H199" s="643"/>
      <c r="I199" s="643"/>
      <c r="J199" s="643"/>
      <c r="K199" s="643"/>
      <c r="L199" s="643"/>
    </row>
    <row r="200" spans="1:12" ht="12">
      <c r="A200" s="644" t="s">
        <v>309</v>
      </c>
      <c r="B200" s="644"/>
      <c r="C200" s="644"/>
      <c r="D200" s="644"/>
      <c r="E200" s="644"/>
      <c r="F200" s="644"/>
      <c r="G200" s="644"/>
      <c r="H200" s="644"/>
      <c r="I200" s="644"/>
      <c r="J200" s="644"/>
      <c r="K200" s="644"/>
      <c r="L200" s="644"/>
    </row>
    <row r="201" spans="1:12" ht="12">
      <c r="A201" s="642" t="s">
        <v>68</v>
      </c>
      <c r="B201" s="642"/>
      <c r="C201" s="642"/>
      <c r="D201" s="642"/>
      <c r="E201" s="642"/>
      <c r="F201" s="642"/>
      <c r="G201" s="642"/>
      <c r="H201" s="642"/>
      <c r="I201" s="642"/>
      <c r="J201" s="642"/>
      <c r="K201" s="642"/>
      <c r="L201" s="642"/>
    </row>
    <row r="202" spans="1:12" ht="12">
      <c r="A202" s="639" t="s">
        <v>41</v>
      </c>
      <c r="B202" s="639"/>
      <c r="C202" s="639"/>
      <c r="D202" s="639"/>
      <c r="E202" s="639"/>
      <c r="F202" s="639"/>
      <c r="G202" s="639"/>
      <c r="H202" s="639"/>
      <c r="I202" s="639"/>
      <c r="J202" s="639"/>
      <c r="K202" s="639"/>
      <c r="L202" s="639"/>
    </row>
    <row r="203" spans="1:12" ht="12">
      <c r="A203" s="640" t="s">
        <v>69</v>
      </c>
      <c r="B203" s="640"/>
      <c r="C203" s="640"/>
      <c r="D203" s="640"/>
      <c r="E203" s="640"/>
      <c r="F203" s="640"/>
      <c r="G203" s="640"/>
      <c r="H203" s="640"/>
      <c r="I203" s="640"/>
      <c r="J203" s="640"/>
      <c r="K203" s="640"/>
      <c r="L203" s="640"/>
    </row>
    <row r="204" spans="1:12" ht="12">
      <c r="A204" s="642" t="s">
        <v>42</v>
      </c>
      <c r="B204" s="642"/>
      <c r="C204" s="642"/>
      <c r="D204" s="642"/>
      <c r="E204" s="642"/>
      <c r="F204" s="642"/>
      <c r="G204" s="642"/>
      <c r="H204" s="642"/>
      <c r="I204" s="642"/>
      <c r="J204" s="642"/>
      <c r="K204" s="642"/>
      <c r="L204" s="642"/>
    </row>
    <row r="205" spans="1:12" ht="12.75">
      <c r="A205" s="11"/>
      <c r="H205" s="206"/>
      <c r="I205" s="302"/>
      <c r="K205" s="302"/>
      <c r="L205" s="302"/>
    </row>
    <row r="206" spans="1:12" ht="12.75">
      <c r="A206" s="11"/>
      <c r="H206" s="206"/>
      <c r="I206" s="302"/>
      <c r="K206" s="302"/>
      <c r="L206" s="302"/>
    </row>
    <row r="207" spans="1:12" ht="12.75">
      <c r="A207" s="11"/>
      <c r="H207" s="206"/>
      <c r="I207" s="302"/>
      <c r="K207" s="302"/>
      <c r="L207" s="302"/>
    </row>
    <row r="208" spans="1:12" ht="12.75">
      <c r="A208" s="11"/>
      <c r="H208" s="206"/>
      <c r="I208" s="302"/>
      <c r="K208" s="302"/>
      <c r="L208" s="302"/>
    </row>
    <row r="209" spans="1:12" ht="12.75">
      <c r="A209" s="11"/>
      <c r="H209" s="206"/>
      <c r="I209" s="302"/>
      <c r="K209" s="302"/>
      <c r="L209" s="302"/>
    </row>
    <row r="210" spans="1:12" ht="12.75">
      <c r="A210" s="11"/>
      <c r="H210" s="206"/>
      <c r="I210" s="302"/>
      <c r="K210" s="302"/>
      <c r="L210" s="302"/>
    </row>
    <row r="211" spans="1:12" ht="12.75">
      <c r="A211" s="11"/>
      <c r="H211" s="206"/>
      <c r="I211" s="302"/>
      <c r="K211" s="302"/>
      <c r="L211" s="302"/>
    </row>
    <row r="212" spans="1:12" ht="12.75">
      <c r="A212" s="11"/>
      <c r="H212" s="206"/>
      <c r="I212" s="302"/>
      <c r="K212" s="302"/>
      <c r="L212" s="302"/>
    </row>
    <row r="213" spans="1:12" ht="12.75">
      <c r="A213" s="11"/>
      <c r="H213" s="206"/>
      <c r="I213" s="302"/>
      <c r="K213" s="302"/>
      <c r="L213" s="302"/>
    </row>
    <row r="214" spans="1:12" ht="12.75">
      <c r="A214" s="11"/>
      <c r="H214" s="206"/>
      <c r="I214" s="302"/>
      <c r="K214" s="302"/>
      <c r="L214" s="302"/>
    </row>
    <row r="215" spans="1:12" ht="12.75">
      <c r="A215" s="11"/>
      <c r="H215" s="206"/>
      <c r="I215" s="302"/>
      <c r="K215" s="302"/>
      <c r="L215" s="302"/>
    </row>
    <row r="216" spans="1:12" ht="12.75">
      <c r="A216" s="11"/>
      <c r="H216" s="206"/>
      <c r="I216" s="302"/>
      <c r="K216" s="302"/>
      <c r="L216" s="302"/>
    </row>
    <row r="217" spans="1:12" ht="12.75">
      <c r="A217" s="11"/>
      <c r="H217" s="206"/>
      <c r="I217" s="302"/>
      <c r="K217" s="302"/>
      <c r="L217" s="302"/>
    </row>
    <row r="218" spans="1:12" ht="12.75">
      <c r="A218" s="11"/>
      <c r="H218" s="206"/>
      <c r="I218" s="302"/>
      <c r="K218" s="302"/>
      <c r="L218" s="302"/>
    </row>
    <row r="219" spans="1:12" ht="12.75">
      <c r="A219" s="11"/>
      <c r="H219" s="206"/>
      <c r="I219" s="302"/>
      <c r="K219" s="302"/>
      <c r="L219" s="302"/>
    </row>
    <row r="220" spans="1:12" ht="12.75">
      <c r="A220" s="11"/>
      <c r="H220" s="206"/>
      <c r="I220" s="302"/>
      <c r="K220" s="302"/>
      <c r="L220" s="302"/>
    </row>
    <row r="221" spans="1:12" ht="12.75">
      <c r="A221" s="11"/>
      <c r="H221" s="206"/>
      <c r="I221" s="302"/>
      <c r="K221" s="302"/>
      <c r="L221" s="302"/>
    </row>
    <row r="222" spans="1:12" ht="12.75">
      <c r="A222" s="11"/>
      <c r="H222" s="206"/>
      <c r="I222" s="302"/>
      <c r="K222" s="302"/>
      <c r="L222" s="302"/>
    </row>
    <row r="223" spans="1:12" ht="12.75">
      <c r="A223" s="11"/>
      <c r="H223" s="206"/>
      <c r="I223" s="302"/>
      <c r="K223" s="302"/>
      <c r="L223" s="302"/>
    </row>
    <row r="224" spans="1:12" ht="12.75">
      <c r="A224" s="11"/>
      <c r="H224" s="206"/>
      <c r="I224" s="302"/>
      <c r="K224" s="302"/>
      <c r="L224" s="302"/>
    </row>
    <row r="225" spans="1:12" ht="12.75">
      <c r="A225" s="11"/>
      <c r="H225" s="206"/>
      <c r="I225" s="302"/>
      <c r="K225" s="302"/>
      <c r="L225" s="302"/>
    </row>
    <row r="226" spans="1:12" ht="12.75">
      <c r="A226" s="11"/>
      <c r="H226" s="206"/>
      <c r="I226" s="302"/>
      <c r="K226" s="302"/>
      <c r="L226" s="302"/>
    </row>
    <row r="227" spans="1:12" ht="12.75">
      <c r="A227" s="11"/>
      <c r="H227" s="206"/>
      <c r="I227" s="302"/>
      <c r="K227" s="302"/>
      <c r="L227" s="302"/>
    </row>
    <row r="228" spans="1:12" ht="12.75">
      <c r="A228" s="11"/>
      <c r="H228" s="206"/>
      <c r="I228" s="302"/>
      <c r="K228" s="302"/>
      <c r="L228" s="302"/>
    </row>
    <row r="229" spans="1:12" ht="12.75">
      <c r="A229" s="11"/>
      <c r="H229" s="206"/>
      <c r="I229" s="302"/>
      <c r="K229" s="302"/>
      <c r="L229" s="302"/>
    </row>
    <row r="230" spans="1:12" ht="12.75">
      <c r="A230" s="11"/>
      <c r="H230" s="206"/>
      <c r="I230" s="302"/>
      <c r="K230" s="302"/>
      <c r="L230" s="302"/>
    </row>
    <row r="231" spans="1:12" ht="12.75">
      <c r="A231" s="11"/>
      <c r="H231" s="206"/>
      <c r="I231" s="302"/>
      <c r="K231" s="302"/>
      <c r="L231" s="302"/>
    </row>
    <row r="232" spans="1:12" ht="12.75">
      <c r="A232" s="11"/>
      <c r="H232" s="206"/>
      <c r="I232" s="302"/>
      <c r="K232" s="302"/>
      <c r="L232" s="302"/>
    </row>
    <row r="233" spans="1:12" ht="12.75">
      <c r="A233" s="11"/>
      <c r="H233" s="206"/>
      <c r="I233" s="302"/>
      <c r="K233" s="302"/>
      <c r="L233" s="302"/>
    </row>
    <row r="234" spans="1:12" ht="12.75">
      <c r="A234" s="11"/>
      <c r="H234" s="206"/>
      <c r="I234" s="302"/>
      <c r="K234" s="302"/>
      <c r="L234" s="302"/>
    </row>
    <row r="235" spans="1:12" ht="12.75">
      <c r="A235" s="11"/>
      <c r="H235" s="206"/>
      <c r="I235" s="302"/>
      <c r="K235" s="302"/>
      <c r="L235" s="302"/>
    </row>
    <row r="236" spans="1:12" ht="12.75">
      <c r="A236" s="11"/>
      <c r="H236" s="206"/>
      <c r="I236" s="302"/>
      <c r="K236" s="302"/>
      <c r="L236" s="302"/>
    </row>
    <row r="237" spans="1:12" ht="12.75">
      <c r="A237" s="11"/>
      <c r="H237" s="206"/>
      <c r="I237" s="302"/>
      <c r="K237" s="302"/>
      <c r="L237" s="302"/>
    </row>
    <row r="238" spans="1:12" ht="12.75">
      <c r="A238" s="11"/>
      <c r="H238" s="206"/>
      <c r="I238" s="302"/>
      <c r="K238" s="302"/>
      <c r="L238" s="302"/>
    </row>
    <row r="239" spans="1:12" ht="12.75">
      <c r="A239" s="11"/>
      <c r="H239" s="206"/>
      <c r="I239" s="302"/>
      <c r="K239" s="302"/>
      <c r="L239" s="302"/>
    </row>
    <row r="240" spans="1:12" ht="12.75">
      <c r="A240" s="11"/>
      <c r="H240" s="206"/>
      <c r="I240" s="302"/>
      <c r="K240" s="302"/>
      <c r="L240" s="302"/>
    </row>
    <row r="241" spans="1:12" ht="12.75">
      <c r="A241" s="11"/>
      <c r="H241" s="206"/>
      <c r="I241" s="302"/>
      <c r="K241" s="302"/>
      <c r="L241" s="302"/>
    </row>
    <row r="242" spans="1:12" ht="12.75">
      <c r="A242" s="11"/>
      <c r="H242" s="206"/>
      <c r="I242" s="302"/>
      <c r="K242" s="302"/>
      <c r="L242" s="302"/>
    </row>
    <row r="243" spans="1:12" ht="12.75">
      <c r="A243" s="11"/>
      <c r="H243" s="206"/>
      <c r="I243" s="302"/>
      <c r="K243" s="302"/>
      <c r="L243" s="302"/>
    </row>
    <row r="244" spans="1:12" ht="12.75">
      <c r="A244" s="11"/>
      <c r="H244" s="206"/>
      <c r="I244" s="302"/>
      <c r="K244" s="302"/>
      <c r="L244" s="302"/>
    </row>
    <row r="245" spans="1:12" ht="12.75">
      <c r="A245" s="11"/>
      <c r="H245" s="206"/>
      <c r="I245" s="302"/>
      <c r="K245" s="302"/>
      <c r="L245" s="302"/>
    </row>
    <row r="246" spans="1:12" ht="12.75">
      <c r="A246" s="11"/>
      <c r="H246" s="206"/>
      <c r="I246" s="302"/>
      <c r="K246" s="302"/>
      <c r="L246" s="302"/>
    </row>
    <row r="247" spans="1:12" ht="12.75">
      <c r="A247" s="11"/>
      <c r="H247" s="206"/>
      <c r="I247" s="302"/>
      <c r="K247" s="302"/>
      <c r="L247" s="302"/>
    </row>
    <row r="248" spans="1:12" ht="12.75">
      <c r="A248" s="11"/>
      <c r="H248" s="206"/>
      <c r="I248" s="302"/>
      <c r="K248" s="302"/>
      <c r="L248" s="302"/>
    </row>
    <row r="249" spans="1:12" ht="12.75">
      <c r="A249" s="11"/>
      <c r="H249" s="206"/>
      <c r="I249" s="302"/>
      <c r="K249" s="302"/>
      <c r="L249" s="302"/>
    </row>
    <row r="250" spans="1:12" ht="12.75">
      <c r="A250" s="11"/>
      <c r="H250" s="206"/>
      <c r="I250" s="302"/>
      <c r="K250" s="302"/>
      <c r="L250" s="302"/>
    </row>
    <row r="251" spans="1:12" ht="12.75">
      <c r="A251" s="11"/>
      <c r="H251" s="206"/>
      <c r="I251" s="302"/>
      <c r="K251" s="302"/>
      <c r="L251" s="302"/>
    </row>
    <row r="252" spans="1:12" ht="12.75">
      <c r="A252" s="11"/>
      <c r="H252" s="206"/>
      <c r="I252" s="302"/>
      <c r="K252" s="302"/>
      <c r="L252" s="302"/>
    </row>
    <row r="253" spans="1:12" ht="12.75">
      <c r="A253" s="11"/>
      <c r="H253" s="206"/>
      <c r="I253" s="302"/>
      <c r="K253" s="302"/>
      <c r="L253" s="302"/>
    </row>
    <row r="254" spans="1:12" ht="12.75">
      <c r="A254" s="11"/>
      <c r="H254" s="206"/>
      <c r="I254" s="302"/>
      <c r="K254" s="302"/>
      <c r="L254" s="302"/>
    </row>
    <row r="255" spans="1:12" ht="12.75">
      <c r="A255" s="11"/>
      <c r="H255" s="206"/>
      <c r="I255" s="302"/>
      <c r="K255" s="302"/>
      <c r="L255" s="302"/>
    </row>
    <row r="256" spans="1:12" ht="12.75">
      <c r="A256" s="11"/>
      <c r="H256" s="206"/>
      <c r="I256" s="302"/>
      <c r="K256" s="302"/>
      <c r="L256" s="302"/>
    </row>
    <row r="257" spans="1:12" ht="12.75">
      <c r="A257" s="11"/>
      <c r="H257" s="206"/>
      <c r="I257" s="302"/>
      <c r="K257" s="302"/>
      <c r="L257" s="302"/>
    </row>
    <row r="258" spans="1:12" ht="12.75">
      <c r="A258" s="11"/>
      <c r="H258" s="206"/>
      <c r="I258" s="302"/>
      <c r="K258" s="302"/>
      <c r="L258" s="302"/>
    </row>
    <row r="259" spans="1:12" ht="12.75">
      <c r="A259" s="11"/>
      <c r="H259" s="206"/>
      <c r="I259" s="302"/>
      <c r="K259" s="302"/>
      <c r="L259" s="302"/>
    </row>
    <row r="260" spans="1:12" ht="12.75">
      <c r="A260" s="11"/>
      <c r="H260" s="206"/>
      <c r="I260" s="302"/>
      <c r="K260" s="302"/>
      <c r="L260" s="302"/>
    </row>
    <row r="261" spans="1:12" ht="12.75">
      <c r="A261" s="11"/>
      <c r="H261" s="206"/>
      <c r="I261" s="302"/>
      <c r="K261" s="302"/>
      <c r="L261" s="302"/>
    </row>
    <row r="262" spans="1:12" ht="12.75">
      <c r="A262" s="11"/>
      <c r="H262" s="206"/>
      <c r="I262" s="302"/>
      <c r="K262" s="302"/>
      <c r="L262" s="302"/>
    </row>
    <row r="263" spans="1:12" ht="12.75">
      <c r="A263" s="11"/>
      <c r="H263" s="206"/>
      <c r="I263" s="302"/>
      <c r="K263" s="302"/>
      <c r="L263" s="302"/>
    </row>
    <row r="264" spans="1:12" ht="12.75">
      <c r="A264" s="11"/>
      <c r="H264" s="206"/>
      <c r="I264" s="302"/>
      <c r="K264" s="302"/>
      <c r="L264" s="302"/>
    </row>
    <row r="265" spans="1:12" ht="12.75">
      <c r="A265" s="11"/>
      <c r="H265" s="206"/>
      <c r="I265" s="302"/>
      <c r="K265" s="302"/>
      <c r="L265" s="302"/>
    </row>
    <row r="266" spans="1:12" ht="12.75">
      <c r="A266" s="11"/>
      <c r="H266" s="206"/>
      <c r="I266" s="302"/>
      <c r="K266" s="302"/>
      <c r="L266" s="302"/>
    </row>
    <row r="267" spans="1:12" ht="12.75">
      <c r="A267" s="11"/>
      <c r="H267" s="206"/>
      <c r="I267" s="302"/>
      <c r="K267" s="302"/>
      <c r="L267" s="302"/>
    </row>
    <row r="268" spans="1:12" ht="12.75">
      <c r="A268" s="11"/>
      <c r="H268" s="206"/>
      <c r="I268" s="302"/>
      <c r="K268" s="302"/>
      <c r="L268" s="302"/>
    </row>
    <row r="269" spans="1:12" ht="12.75">
      <c r="A269" s="11"/>
      <c r="H269" s="206"/>
      <c r="I269" s="302"/>
      <c r="K269" s="302"/>
      <c r="L269" s="302"/>
    </row>
    <row r="270" spans="1:12" ht="12.75">
      <c r="A270" s="11"/>
      <c r="H270" s="206"/>
      <c r="I270" s="302"/>
      <c r="K270" s="302"/>
      <c r="L270" s="302"/>
    </row>
    <row r="271" spans="1:12" ht="12.75">
      <c r="A271" s="11"/>
      <c r="H271" s="206"/>
      <c r="I271" s="302"/>
      <c r="K271" s="302"/>
      <c r="L271" s="302"/>
    </row>
    <row r="272" spans="1:12" ht="12.75">
      <c r="A272" s="11"/>
      <c r="H272" s="206"/>
      <c r="I272" s="302"/>
      <c r="K272" s="302"/>
      <c r="L272" s="302"/>
    </row>
    <row r="273" spans="1:12" ht="12.75">
      <c r="A273" s="11"/>
      <c r="H273" s="206"/>
      <c r="I273" s="302"/>
      <c r="K273" s="302"/>
      <c r="L273" s="302"/>
    </row>
    <row r="274" spans="1:12" ht="12.75">
      <c r="A274" s="11"/>
      <c r="H274" s="206"/>
      <c r="I274" s="302"/>
      <c r="K274" s="302"/>
      <c r="L274" s="302"/>
    </row>
    <row r="275" spans="1:12" ht="12.75">
      <c r="A275" s="11"/>
      <c r="H275" s="206"/>
      <c r="I275" s="302"/>
      <c r="K275" s="302"/>
      <c r="L275" s="302"/>
    </row>
    <row r="276" spans="1:12" ht="12.75">
      <c r="A276" s="11"/>
      <c r="H276" s="206"/>
      <c r="I276" s="302"/>
      <c r="K276" s="302"/>
      <c r="L276" s="302"/>
    </row>
    <row r="277" spans="1:12" ht="12.75">
      <c r="A277" s="11"/>
      <c r="H277" s="206"/>
      <c r="I277" s="302"/>
      <c r="K277" s="302"/>
      <c r="L277" s="302"/>
    </row>
    <row r="278" spans="1:12" ht="12.75">
      <c r="A278" s="11"/>
      <c r="H278" s="206"/>
      <c r="I278" s="302"/>
      <c r="K278" s="302"/>
      <c r="L278" s="302"/>
    </row>
    <row r="279" spans="1:12" ht="12.75">
      <c r="A279" s="11"/>
      <c r="H279" s="206"/>
      <c r="I279" s="302"/>
      <c r="K279" s="302"/>
      <c r="L279" s="302"/>
    </row>
    <row r="280" spans="1:12" ht="12.75">
      <c r="A280" s="11"/>
      <c r="H280" s="206"/>
      <c r="I280" s="302"/>
      <c r="K280" s="302"/>
      <c r="L280" s="302"/>
    </row>
    <row r="281" spans="1:12" ht="12.75">
      <c r="A281" s="11"/>
      <c r="H281" s="206"/>
      <c r="I281" s="302"/>
      <c r="K281" s="302"/>
      <c r="L281" s="302"/>
    </row>
    <row r="282" spans="1:12" ht="12.75">
      <c r="A282" s="11"/>
      <c r="H282" s="206"/>
      <c r="I282" s="302"/>
      <c r="K282" s="302"/>
      <c r="L282" s="302"/>
    </row>
    <row r="283" spans="1:12" ht="12.75">
      <c r="A283" s="11"/>
      <c r="H283" s="206"/>
      <c r="I283" s="302"/>
      <c r="K283" s="302"/>
      <c r="L283" s="302"/>
    </row>
    <row r="284" spans="1:12" ht="12.75">
      <c r="A284" s="11"/>
      <c r="H284" s="206"/>
      <c r="I284" s="302"/>
      <c r="K284" s="302"/>
      <c r="L284" s="302"/>
    </row>
    <row r="285" spans="1:12" ht="12.75">
      <c r="A285" s="11"/>
      <c r="H285" s="206"/>
      <c r="I285" s="302"/>
      <c r="K285" s="302"/>
      <c r="L285" s="302"/>
    </row>
    <row r="286" spans="1:12" ht="12.75">
      <c r="A286" s="11"/>
      <c r="H286" s="206"/>
      <c r="I286" s="302"/>
      <c r="K286" s="302"/>
      <c r="L286" s="302"/>
    </row>
    <row r="287" spans="1:12" ht="12.75">
      <c r="A287" s="11"/>
      <c r="H287" s="206"/>
      <c r="I287" s="302"/>
      <c r="K287" s="302"/>
      <c r="L287" s="302"/>
    </row>
    <row r="288" spans="1:12" ht="12.75">
      <c r="A288" s="11"/>
      <c r="H288" s="206"/>
      <c r="I288" s="302"/>
      <c r="K288" s="302"/>
      <c r="L288" s="302"/>
    </row>
    <row r="289" spans="1:12" ht="12.75">
      <c r="A289" s="11"/>
      <c r="H289" s="206"/>
      <c r="I289" s="302"/>
      <c r="K289" s="302"/>
      <c r="L289" s="302"/>
    </row>
    <row r="290" spans="1:12" ht="12.75">
      <c r="A290" s="11"/>
      <c r="H290" s="206"/>
      <c r="I290" s="302"/>
      <c r="K290" s="302"/>
      <c r="L290" s="302"/>
    </row>
    <row r="291" spans="1:12" ht="12.75">
      <c r="A291" s="11"/>
      <c r="H291" s="206"/>
      <c r="I291" s="302"/>
      <c r="K291" s="302"/>
      <c r="L291" s="302"/>
    </row>
    <row r="292" spans="1:12" ht="12.75">
      <c r="A292" s="11"/>
      <c r="H292" s="206"/>
      <c r="I292" s="302"/>
      <c r="K292" s="302"/>
      <c r="L292" s="302"/>
    </row>
    <row r="293" spans="1:12" ht="12.75">
      <c r="A293" s="11"/>
      <c r="H293" s="206"/>
      <c r="I293" s="302"/>
      <c r="K293" s="302"/>
      <c r="L293" s="302"/>
    </row>
    <row r="294" spans="1:12" ht="12.75">
      <c r="A294" s="11"/>
      <c r="H294" s="206"/>
      <c r="I294" s="302"/>
      <c r="K294" s="302"/>
      <c r="L294" s="302"/>
    </row>
    <row r="295" spans="1:12" ht="12.75">
      <c r="A295" s="11"/>
      <c r="H295" s="206"/>
      <c r="I295" s="302"/>
      <c r="K295" s="302"/>
      <c r="L295" s="302"/>
    </row>
    <row r="296" spans="1:12" ht="12.75">
      <c r="A296" s="11"/>
      <c r="H296" s="206"/>
      <c r="I296" s="302"/>
      <c r="K296" s="302"/>
      <c r="L296" s="302"/>
    </row>
    <row r="297" spans="1:12" ht="12.75">
      <c r="A297" s="11"/>
      <c r="H297" s="206"/>
      <c r="I297" s="302"/>
      <c r="K297" s="302"/>
      <c r="L297" s="302"/>
    </row>
    <row r="298" spans="1:12" ht="12.75">
      <c r="A298" s="11"/>
      <c r="H298" s="206"/>
      <c r="I298" s="302"/>
      <c r="K298" s="302"/>
      <c r="L298" s="302"/>
    </row>
    <row r="299" spans="1:12" ht="12.75">
      <c r="A299" s="11"/>
      <c r="H299" s="206"/>
      <c r="I299" s="302"/>
      <c r="K299" s="302"/>
      <c r="L299" s="302"/>
    </row>
    <row r="300" spans="1:12" ht="12.75">
      <c r="A300" s="11"/>
      <c r="H300" s="206"/>
      <c r="I300" s="302"/>
      <c r="K300" s="302"/>
      <c r="L300" s="302"/>
    </row>
    <row r="301" spans="1:12" ht="12.75">
      <c r="A301" s="11"/>
      <c r="H301" s="206"/>
      <c r="I301" s="302"/>
      <c r="K301" s="302"/>
      <c r="L301" s="302"/>
    </row>
    <row r="302" spans="1:12" ht="12.75">
      <c r="A302" s="11"/>
      <c r="H302" s="206"/>
      <c r="I302" s="302"/>
      <c r="K302" s="302"/>
      <c r="L302" s="302"/>
    </row>
    <row r="303" spans="1:12" ht="12.75">
      <c r="A303" s="11"/>
      <c r="H303" s="206"/>
      <c r="I303" s="302"/>
      <c r="K303" s="302"/>
      <c r="L303" s="302"/>
    </row>
    <row r="304" spans="1:12" ht="12.75">
      <c r="A304" s="11"/>
      <c r="H304" s="206"/>
      <c r="I304" s="302"/>
      <c r="K304" s="302"/>
      <c r="L304" s="302"/>
    </row>
    <row r="305" spans="1:12" ht="12.75">
      <c r="A305" s="11"/>
      <c r="H305" s="206"/>
      <c r="I305" s="302"/>
      <c r="K305" s="302"/>
      <c r="L305" s="302"/>
    </row>
    <row r="306" spans="1:12" ht="12.75">
      <c r="A306" s="11"/>
      <c r="H306" s="206"/>
      <c r="I306" s="302"/>
      <c r="K306" s="302"/>
      <c r="L306" s="302"/>
    </row>
    <row r="307" spans="1:12" ht="12.75">
      <c r="A307" s="11"/>
      <c r="H307" s="206"/>
      <c r="I307" s="302"/>
      <c r="K307" s="302"/>
      <c r="L307" s="302"/>
    </row>
    <row r="308" spans="1:12" ht="12.75">
      <c r="A308" s="11"/>
      <c r="H308" s="206"/>
      <c r="I308" s="302"/>
      <c r="K308" s="302"/>
      <c r="L308" s="302"/>
    </row>
    <row r="309" spans="1:12" ht="12.75">
      <c r="A309" s="11"/>
      <c r="H309" s="206"/>
      <c r="I309" s="302"/>
      <c r="K309" s="302"/>
      <c r="L309" s="302"/>
    </row>
    <row r="310" spans="1:12" ht="12.75">
      <c r="A310" s="11"/>
      <c r="H310" s="206"/>
      <c r="I310" s="302"/>
      <c r="K310" s="302"/>
      <c r="L310" s="302"/>
    </row>
    <row r="311" spans="1:12" ht="12.75">
      <c r="A311" s="11"/>
      <c r="H311" s="206"/>
      <c r="I311" s="302"/>
      <c r="K311" s="302"/>
      <c r="L311" s="302"/>
    </row>
    <row r="312" spans="1:12" ht="12.75">
      <c r="A312" s="11"/>
      <c r="H312" s="206"/>
      <c r="I312" s="302"/>
      <c r="K312" s="302"/>
      <c r="L312" s="302"/>
    </row>
    <row r="313" spans="1:12" ht="12.75">
      <c r="A313" s="11"/>
      <c r="H313" s="206"/>
      <c r="I313" s="302"/>
      <c r="K313" s="302"/>
      <c r="L313" s="302"/>
    </row>
    <row r="314" spans="1:12" ht="12.75">
      <c r="A314" s="11"/>
      <c r="H314" s="206"/>
      <c r="I314" s="302"/>
      <c r="K314" s="302"/>
      <c r="L314" s="302"/>
    </row>
    <row r="315" spans="1:12" ht="12.75">
      <c r="A315" s="11"/>
      <c r="H315" s="206"/>
      <c r="I315" s="302"/>
      <c r="K315" s="302"/>
      <c r="L315" s="302"/>
    </row>
    <row r="316" spans="1:12" ht="12.75">
      <c r="A316" s="11"/>
      <c r="H316" s="206"/>
      <c r="I316" s="302"/>
      <c r="K316" s="302"/>
      <c r="L316" s="302"/>
    </row>
    <row r="317" spans="1:12" ht="12.75">
      <c r="A317" s="11"/>
      <c r="H317" s="206"/>
      <c r="I317" s="302"/>
      <c r="K317" s="302"/>
      <c r="L317" s="302"/>
    </row>
    <row r="318" spans="1:12" ht="12.75">
      <c r="A318" s="11"/>
      <c r="H318" s="206"/>
      <c r="I318" s="302"/>
      <c r="K318" s="302"/>
      <c r="L318" s="302"/>
    </row>
    <row r="319" spans="1:12" ht="12.75">
      <c r="A319" s="11"/>
      <c r="H319" s="206"/>
      <c r="I319" s="302"/>
      <c r="K319" s="302"/>
      <c r="L319" s="302"/>
    </row>
    <row r="320" spans="1:12" ht="12.75">
      <c r="A320" s="11"/>
      <c r="H320" s="206"/>
      <c r="I320" s="302"/>
      <c r="K320" s="302"/>
      <c r="L320" s="302"/>
    </row>
    <row r="321" spans="1:12" ht="12.75">
      <c r="A321" s="11"/>
      <c r="H321" s="206"/>
      <c r="I321" s="302"/>
      <c r="K321" s="302"/>
      <c r="L321" s="302"/>
    </row>
    <row r="322" spans="1:12" ht="12.75">
      <c r="A322" s="11"/>
      <c r="H322" s="206"/>
      <c r="I322" s="302"/>
      <c r="K322" s="302"/>
      <c r="L322" s="302"/>
    </row>
    <row r="323" spans="1:12" ht="12.75">
      <c r="A323" s="11"/>
      <c r="H323" s="206"/>
      <c r="I323" s="302"/>
      <c r="K323" s="302"/>
      <c r="L323" s="302"/>
    </row>
    <row r="324" spans="1:12" ht="12.75">
      <c r="A324" s="11"/>
      <c r="H324" s="206"/>
      <c r="I324" s="302"/>
      <c r="K324" s="302"/>
      <c r="L324" s="302"/>
    </row>
    <row r="325" spans="1:12" ht="12.75">
      <c r="A325" s="11"/>
      <c r="H325" s="206"/>
      <c r="I325" s="302"/>
      <c r="K325" s="302"/>
      <c r="L325" s="302"/>
    </row>
    <row r="326" spans="1:12" ht="12.75">
      <c r="A326" s="11"/>
      <c r="H326" s="206"/>
      <c r="I326" s="302"/>
      <c r="K326" s="302"/>
      <c r="L326" s="302"/>
    </row>
    <row r="327" spans="1:12" ht="12.75">
      <c r="A327" s="11"/>
      <c r="H327" s="206"/>
      <c r="I327" s="302"/>
      <c r="K327" s="302"/>
      <c r="L327" s="302"/>
    </row>
    <row r="328" spans="1:12" ht="12.75">
      <c r="A328" s="11"/>
      <c r="H328" s="206"/>
      <c r="I328" s="302"/>
      <c r="K328" s="302"/>
      <c r="L328" s="302"/>
    </row>
    <row r="329" spans="1:12" ht="12.75">
      <c r="A329" s="11"/>
      <c r="H329" s="206"/>
      <c r="I329" s="302"/>
      <c r="K329" s="302"/>
      <c r="L329" s="302"/>
    </row>
    <row r="330" spans="1:12" ht="12.75">
      <c r="A330" s="11"/>
      <c r="H330" s="206"/>
      <c r="I330" s="302"/>
      <c r="K330" s="302"/>
      <c r="L330" s="302"/>
    </row>
    <row r="331" spans="1:12" ht="12.75">
      <c r="A331" s="11"/>
      <c r="H331" s="206"/>
      <c r="I331" s="302"/>
      <c r="K331" s="302"/>
      <c r="L331" s="302"/>
    </row>
    <row r="332" spans="1:12" ht="12.75">
      <c r="A332" s="11"/>
      <c r="H332" s="206"/>
      <c r="I332" s="302"/>
      <c r="K332" s="302"/>
      <c r="L332" s="302"/>
    </row>
    <row r="333" spans="1:12" ht="12.75">
      <c r="A333" s="11"/>
      <c r="H333" s="206"/>
      <c r="I333" s="302"/>
      <c r="K333" s="302"/>
      <c r="L333" s="302"/>
    </row>
    <row r="334" spans="1:12" ht="12.75">
      <c r="A334" s="11"/>
      <c r="H334" s="206"/>
      <c r="I334" s="302"/>
      <c r="K334" s="302"/>
      <c r="L334" s="302"/>
    </row>
    <row r="335" spans="1:12" ht="12.75">
      <c r="A335" s="11"/>
      <c r="H335" s="206"/>
      <c r="I335" s="302"/>
      <c r="K335" s="302"/>
      <c r="L335" s="302"/>
    </row>
    <row r="336" spans="1:12" ht="12.75">
      <c r="A336" s="11"/>
      <c r="H336" s="206"/>
      <c r="I336" s="302"/>
      <c r="K336" s="302"/>
      <c r="L336" s="302"/>
    </row>
    <row r="337" spans="1:12" ht="12.75">
      <c r="A337" s="11"/>
      <c r="H337" s="206"/>
      <c r="I337" s="302"/>
      <c r="K337" s="302"/>
      <c r="L337" s="302"/>
    </row>
    <row r="338" spans="1:12" ht="12.75">
      <c r="A338" s="11"/>
      <c r="H338" s="206"/>
      <c r="I338" s="302"/>
      <c r="K338" s="302"/>
      <c r="L338" s="302"/>
    </row>
    <row r="339" spans="1:12" ht="12.75">
      <c r="A339" s="11"/>
      <c r="H339" s="206"/>
      <c r="I339" s="302"/>
      <c r="K339" s="302"/>
      <c r="L339" s="302"/>
    </row>
    <row r="340" spans="1:12" ht="12.75">
      <c r="A340" s="11"/>
      <c r="H340" s="206"/>
      <c r="I340" s="302"/>
      <c r="K340" s="302"/>
      <c r="L340" s="302"/>
    </row>
    <row r="341" spans="1:12" ht="12.75">
      <c r="A341" s="11"/>
      <c r="H341" s="206"/>
      <c r="I341" s="302"/>
      <c r="K341" s="302"/>
      <c r="L341" s="302"/>
    </row>
    <row r="342" spans="1:12" ht="12.75">
      <c r="A342" s="11"/>
      <c r="H342" s="206"/>
      <c r="I342" s="302"/>
      <c r="K342" s="302"/>
      <c r="L342" s="302"/>
    </row>
    <row r="343" spans="1:12" ht="12.75">
      <c r="A343" s="11"/>
      <c r="H343" s="206"/>
      <c r="I343" s="302"/>
      <c r="K343" s="302"/>
      <c r="L343" s="302"/>
    </row>
    <row r="344" spans="1:12" ht="12.75">
      <c r="A344" s="11"/>
      <c r="H344" s="206"/>
      <c r="I344" s="302"/>
      <c r="K344" s="302"/>
      <c r="L344" s="302"/>
    </row>
    <row r="345" spans="1:12" ht="12.75">
      <c r="A345" s="11"/>
      <c r="H345" s="206"/>
      <c r="I345" s="302"/>
      <c r="K345" s="302"/>
      <c r="L345" s="302"/>
    </row>
    <row r="346" spans="1:12" ht="12.75">
      <c r="A346" s="11"/>
      <c r="H346" s="206"/>
      <c r="I346" s="302"/>
      <c r="K346" s="302"/>
      <c r="L346" s="302"/>
    </row>
    <row r="347" spans="1:12" ht="12.75">
      <c r="A347" s="11"/>
      <c r="H347" s="206"/>
      <c r="I347" s="302"/>
      <c r="K347" s="302"/>
      <c r="L347" s="302"/>
    </row>
    <row r="348" spans="1:12" ht="12.75">
      <c r="A348" s="11"/>
      <c r="H348" s="206"/>
      <c r="I348" s="302"/>
      <c r="K348" s="302"/>
      <c r="L348" s="302"/>
    </row>
    <row r="349" spans="1:12" ht="12.75">
      <c r="A349" s="11"/>
      <c r="H349" s="206"/>
      <c r="I349" s="302"/>
      <c r="K349" s="302"/>
      <c r="L349" s="302"/>
    </row>
    <row r="350" spans="1:12" ht="12.75">
      <c r="A350" s="11"/>
      <c r="H350" s="206"/>
      <c r="I350" s="302"/>
      <c r="K350" s="302"/>
      <c r="L350" s="302"/>
    </row>
    <row r="351" spans="1:12" ht="12.75">
      <c r="A351" s="11"/>
      <c r="H351" s="206"/>
      <c r="I351" s="302"/>
      <c r="K351" s="302"/>
      <c r="L351" s="302"/>
    </row>
    <row r="352" spans="1:12" ht="12.75">
      <c r="A352" s="11"/>
      <c r="H352" s="206"/>
      <c r="I352" s="302"/>
      <c r="K352" s="302"/>
      <c r="L352" s="302"/>
    </row>
    <row r="353" spans="1:12" ht="12.75">
      <c r="A353" s="11"/>
      <c r="H353" s="206"/>
      <c r="I353" s="302"/>
      <c r="K353" s="302"/>
      <c r="L353" s="302"/>
    </row>
    <row r="354" spans="1:12" ht="12.75">
      <c r="A354" s="11"/>
      <c r="H354" s="206"/>
      <c r="I354" s="302"/>
      <c r="K354" s="302"/>
      <c r="L354" s="302"/>
    </row>
    <row r="355" spans="1:12" ht="12.75">
      <c r="A355" s="11"/>
      <c r="H355" s="206"/>
      <c r="I355" s="302"/>
      <c r="K355" s="302"/>
      <c r="L355" s="302"/>
    </row>
    <row r="356" spans="1:12" ht="12.75">
      <c r="A356" s="11"/>
      <c r="H356" s="206"/>
      <c r="I356" s="302"/>
      <c r="K356" s="302"/>
      <c r="L356" s="302"/>
    </row>
    <row r="357" spans="1:12" ht="12.75">
      <c r="A357" s="11"/>
      <c r="H357" s="206"/>
      <c r="I357" s="302"/>
      <c r="K357" s="302"/>
      <c r="L357" s="302"/>
    </row>
    <row r="358" spans="1:12" ht="12.75">
      <c r="A358" s="11"/>
      <c r="H358" s="206"/>
      <c r="I358" s="302"/>
      <c r="K358" s="302"/>
      <c r="L358" s="302"/>
    </row>
    <row r="359" spans="1:12" ht="12.75">
      <c r="A359" s="11"/>
      <c r="H359" s="206"/>
      <c r="I359" s="302"/>
      <c r="K359" s="302"/>
      <c r="L359" s="302"/>
    </row>
    <row r="360" spans="1:12" ht="12.75">
      <c r="A360" s="11"/>
      <c r="H360" s="206"/>
      <c r="I360" s="302"/>
      <c r="K360" s="302"/>
      <c r="L360" s="302"/>
    </row>
    <row r="361" spans="1:12" ht="12.75">
      <c r="A361" s="11"/>
      <c r="H361" s="206"/>
      <c r="I361" s="302"/>
      <c r="K361" s="302"/>
      <c r="L361" s="302"/>
    </row>
    <row r="362" spans="1:12" ht="12.75">
      <c r="A362" s="11"/>
      <c r="H362" s="206"/>
      <c r="I362" s="302"/>
      <c r="K362" s="302"/>
      <c r="L362" s="302"/>
    </row>
    <row r="363" spans="1:12" ht="12.75">
      <c r="A363" s="11"/>
      <c r="H363" s="206"/>
      <c r="I363" s="302"/>
      <c r="K363" s="302"/>
      <c r="L363" s="302"/>
    </row>
    <row r="364" spans="1:12" ht="12.75">
      <c r="A364" s="11"/>
      <c r="H364" s="206"/>
      <c r="I364" s="302"/>
      <c r="K364" s="302"/>
      <c r="L364" s="302"/>
    </row>
    <row r="365" spans="1:12" ht="12.75">
      <c r="A365" s="11"/>
      <c r="H365" s="206"/>
      <c r="I365" s="302"/>
      <c r="K365" s="302"/>
      <c r="L365" s="302"/>
    </row>
    <row r="366" spans="1:12" ht="12.75">
      <c r="A366" s="11"/>
      <c r="H366" s="206"/>
      <c r="I366" s="302"/>
      <c r="K366" s="302"/>
      <c r="L366" s="302"/>
    </row>
    <row r="367" spans="1:12" ht="12.75">
      <c r="A367" s="11"/>
      <c r="H367" s="206"/>
      <c r="I367" s="302"/>
      <c r="K367" s="302"/>
      <c r="L367" s="302"/>
    </row>
    <row r="368" spans="1:12" ht="12.75">
      <c r="A368" s="11"/>
      <c r="H368" s="206"/>
      <c r="I368" s="302"/>
      <c r="K368" s="302"/>
      <c r="L368" s="302"/>
    </row>
    <row r="369" spans="1:12" ht="12.75">
      <c r="A369" s="11"/>
      <c r="H369" s="206"/>
      <c r="I369" s="302"/>
      <c r="K369" s="302"/>
      <c r="L369" s="302"/>
    </row>
    <row r="370" spans="1:12" ht="12.75">
      <c r="A370" s="11"/>
      <c r="H370" s="206"/>
      <c r="I370" s="302"/>
      <c r="K370" s="302"/>
      <c r="L370" s="302"/>
    </row>
    <row r="371" spans="1:12" ht="12.75">
      <c r="A371" s="11"/>
      <c r="H371" s="206"/>
      <c r="I371" s="302"/>
      <c r="K371" s="302"/>
      <c r="L371" s="302"/>
    </row>
    <row r="372" spans="1:12" ht="12.75">
      <c r="A372" s="11"/>
      <c r="H372" s="206"/>
      <c r="I372" s="302"/>
      <c r="K372" s="302"/>
      <c r="L372" s="302"/>
    </row>
    <row r="373" spans="1:12" ht="12.75">
      <c r="A373" s="11"/>
      <c r="H373" s="206"/>
      <c r="I373" s="302"/>
      <c r="K373" s="302"/>
      <c r="L373" s="302"/>
    </row>
    <row r="374" spans="1:12" ht="12.75">
      <c r="A374" s="11"/>
      <c r="H374" s="206"/>
      <c r="I374" s="302"/>
      <c r="K374" s="302"/>
      <c r="L374" s="302"/>
    </row>
    <row r="375" spans="1:12" ht="12.75">
      <c r="A375" s="11"/>
      <c r="H375" s="206"/>
      <c r="I375" s="302"/>
      <c r="K375" s="302"/>
      <c r="L375" s="302"/>
    </row>
    <row r="376" spans="1:12" ht="12.75">
      <c r="A376" s="11"/>
      <c r="H376" s="206"/>
      <c r="I376" s="302"/>
      <c r="K376" s="302"/>
      <c r="L376" s="302"/>
    </row>
    <row r="377" spans="1:12" ht="12.75">
      <c r="A377" s="11"/>
      <c r="H377" s="206"/>
      <c r="I377" s="302"/>
      <c r="K377" s="302"/>
      <c r="L377" s="302"/>
    </row>
    <row r="378" spans="1:12" ht="12.75">
      <c r="A378" s="11"/>
      <c r="H378" s="206"/>
      <c r="I378" s="302"/>
      <c r="K378" s="302"/>
      <c r="L378" s="302"/>
    </row>
    <row r="379" spans="1:12" ht="12.75">
      <c r="A379" s="11"/>
      <c r="H379" s="206"/>
      <c r="I379" s="302"/>
      <c r="K379" s="302"/>
      <c r="L379" s="302"/>
    </row>
    <row r="380" spans="1:12" ht="12.75">
      <c r="A380" s="11"/>
      <c r="H380" s="206"/>
      <c r="I380" s="302"/>
      <c r="K380" s="302"/>
      <c r="L380" s="302"/>
    </row>
    <row r="381" spans="1:12" ht="12.75">
      <c r="A381" s="11"/>
      <c r="H381" s="206"/>
      <c r="I381" s="302"/>
      <c r="K381" s="302"/>
      <c r="L381" s="302"/>
    </row>
    <row r="382" spans="1:12" ht="12.75">
      <c r="A382" s="11"/>
      <c r="H382" s="206"/>
      <c r="I382" s="302"/>
      <c r="K382" s="302"/>
      <c r="L382" s="302"/>
    </row>
    <row r="383" spans="1:12" ht="12.75">
      <c r="A383" s="11"/>
      <c r="H383" s="206"/>
      <c r="I383" s="302"/>
      <c r="K383" s="302"/>
      <c r="L383" s="302"/>
    </row>
    <row r="384" spans="1:12" ht="12.75">
      <c r="A384" s="11"/>
      <c r="H384" s="206"/>
      <c r="I384" s="302"/>
      <c r="K384" s="302"/>
      <c r="L384" s="302"/>
    </row>
  </sheetData>
  <sheetProtection/>
  <mergeCells count="124">
    <mergeCell ref="D166:D167"/>
    <mergeCell ref="E166:E167"/>
    <mergeCell ref="F166:F167"/>
    <mergeCell ref="H166:I166"/>
    <mergeCell ref="K166:L166"/>
    <mergeCell ref="C191:E191"/>
    <mergeCell ref="H189:I189"/>
    <mergeCell ref="K189:L189"/>
    <mergeCell ref="H190:I190"/>
    <mergeCell ref="K190:L190"/>
    <mergeCell ref="C192:E192"/>
    <mergeCell ref="C193:E193"/>
    <mergeCell ref="C194:E194"/>
    <mergeCell ref="H193:I193"/>
    <mergeCell ref="K193:L193"/>
    <mergeCell ref="H191:I191"/>
    <mergeCell ref="K191:L191"/>
    <mergeCell ref="H192:I192"/>
    <mergeCell ref="K192:L192"/>
    <mergeCell ref="C195:E195"/>
    <mergeCell ref="C196:E196"/>
    <mergeCell ref="A7:L7"/>
    <mergeCell ref="A43:L43"/>
    <mergeCell ref="H195:I195"/>
    <mergeCell ref="K195:L195"/>
    <mergeCell ref="H194:I194"/>
    <mergeCell ref="K194:L194"/>
    <mergeCell ref="H196:I196"/>
    <mergeCell ref="K196:L196"/>
    <mergeCell ref="C189:E189"/>
    <mergeCell ref="C190:E190"/>
    <mergeCell ref="H187:I187"/>
    <mergeCell ref="K187:L187"/>
    <mergeCell ref="H188:I188"/>
    <mergeCell ref="K188:L188"/>
    <mergeCell ref="C187:E187"/>
    <mergeCell ref="C188:E188"/>
    <mergeCell ref="H185:I185"/>
    <mergeCell ref="K185:L185"/>
    <mergeCell ref="H186:I186"/>
    <mergeCell ref="K186:L186"/>
    <mergeCell ref="C185:E185"/>
    <mergeCell ref="C186:E186"/>
    <mergeCell ref="H183:I183"/>
    <mergeCell ref="K183:L183"/>
    <mergeCell ref="H184:I184"/>
    <mergeCell ref="K184:L184"/>
    <mergeCell ref="C183:E183"/>
    <mergeCell ref="C184:E184"/>
    <mergeCell ref="H181:I181"/>
    <mergeCell ref="K181:L181"/>
    <mergeCell ref="H182:I182"/>
    <mergeCell ref="K182:L182"/>
    <mergeCell ref="C181:E181"/>
    <mergeCell ref="C182:E182"/>
    <mergeCell ref="K180:L180"/>
    <mergeCell ref="C179:E179"/>
    <mergeCell ref="C180:E180"/>
    <mergeCell ref="K177:L177"/>
    <mergeCell ref="K141:L141"/>
    <mergeCell ref="A178:L178"/>
    <mergeCell ref="C177:E177"/>
    <mergeCell ref="H179:I179"/>
    <mergeCell ref="K179:L179"/>
    <mergeCell ref="C166:C167"/>
    <mergeCell ref="A141:A142"/>
    <mergeCell ref="B141:B142"/>
    <mergeCell ref="C141:C142"/>
    <mergeCell ref="D141:D142"/>
    <mergeCell ref="E141:E142"/>
    <mergeCell ref="A161:L161"/>
    <mergeCell ref="F9:F10"/>
    <mergeCell ref="H9:I9"/>
    <mergeCell ref="A1:L1"/>
    <mergeCell ref="A2:L2"/>
    <mergeCell ref="A3:L3"/>
    <mergeCell ref="A4:L4"/>
    <mergeCell ref="A5:L5"/>
    <mergeCell ref="A6:L6"/>
    <mergeCell ref="A165:L165"/>
    <mergeCell ref="A166:A167"/>
    <mergeCell ref="B166:B167"/>
    <mergeCell ref="A8:L8"/>
    <mergeCell ref="A9:A10"/>
    <mergeCell ref="B9:B10"/>
    <mergeCell ref="C9:C10"/>
    <mergeCell ref="D9:D10"/>
    <mergeCell ref="E9:E10"/>
    <mergeCell ref="K9:L9"/>
    <mergeCell ref="K44:L44"/>
    <mergeCell ref="E101:E102"/>
    <mergeCell ref="B101:B102"/>
    <mergeCell ref="H101:I101"/>
    <mergeCell ref="K101:L101"/>
    <mergeCell ref="F44:F45"/>
    <mergeCell ref="H44:I44"/>
    <mergeCell ref="F101:F102"/>
    <mergeCell ref="A202:L202"/>
    <mergeCell ref="A203:L203"/>
    <mergeCell ref="A176:L176"/>
    <mergeCell ref="A204:L204"/>
    <mergeCell ref="A199:L199"/>
    <mergeCell ref="A200:L200"/>
    <mergeCell ref="A201:L201"/>
    <mergeCell ref="A177:B177"/>
    <mergeCell ref="H177:I177"/>
    <mergeCell ref="H180:I180"/>
    <mergeCell ref="A44:A45"/>
    <mergeCell ref="C44:C45"/>
    <mergeCell ref="B44:B45"/>
    <mergeCell ref="D44:D45"/>
    <mergeCell ref="E44:E45"/>
    <mergeCell ref="C101:C102"/>
    <mergeCell ref="D101:D102"/>
    <mergeCell ref="A11:L11"/>
    <mergeCell ref="A20:L20"/>
    <mergeCell ref="G48:G52"/>
    <mergeCell ref="A42:L42"/>
    <mergeCell ref="G169:G170"/>
    <mergeCell ref="J169:J170"/>
    <mergeCell ref="A101:A102"/>
    <mergeCell ref="F141:F142"/>
    <mergeCell ref="H141:I141"/>
    <mergeCell ref="A120:L120"/>
  </mergeCells>
  <printOptions/>
  <pageMargins left="0.5118110236220472" right="0.15748031496062992" top="0.1968503937007874" bottom="0.2755905511811024" header="0.1968503937007874" footer="0.2755905511811024"/>
  <pageSetup fitToHeight="4" fitToWidth="1" horizontalDpi="600" verticalDpi="600" orientation="portrait" paperSize="9" scale="70" r:id="rId2"/>
  <rowBreaks count="3" manualBreakCount="3">
    <brk id="64" max="11" man="1"/>
    <brk id="125" max="11" man="1"/>
    <brk id="16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Alframes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Dontsova</dc:creator>
  <cp:keywords/>
  <dc:description/>
  <cp:lastModifiedBy>samsung</cp:lastModifiedBy>
  <cp:lastPrinted>2017-04-10T12:04:28Z</cp:lastPrinted>
  <dcterms:created xsi:type="dcterms:W3CDTF">2003-07-09T06:12:17Z</dcterms:created>
  <dcterms:modified xsi:type="dcterms:W3CDTF">2017-05-24T14:29:47Z</dcterms:modified>
  <cp:category/>
  <cp:version/>
  <cp:contentType/>
  <cp:contentStatus/>
</cp:coreProperties>
</file>