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45" tabRatio="758" activeTab="0"/>
  </bookViews>
  <sheets>
    <sheet name="R-W" sheetId="1" r:id="rId1"/>
  </sheets>
  <definedNames>
    <definedName name="_xlnm.Print_Area" localSheetId="0">'R-W'!$A$1:$I$534</definedName>
  </definedNames>
  <calcPr fullCalcOnLoad="1"/>
</workbook>
</file>

<file path=xl/sharedStrings.xml><?xml version="1.0" encoding="utf-8"?>
<sst xmlns="http://schemas.openxmlformats.org/spreadsheetml/2006/main" count="1460" uniqueCount="1116">
  <si>
    <t>R140DF9</t>
  </si>
  <si>
    <t>R116DF9</t>
  </si>
  <si>
    <t>R200DF9</t>
  </si>
  <si>
    <t>R400DF9</t>
  </si>
  <si>
    <t>R440DF9</t>
  </si>
  <si>
    <t>R435DF9</t>
  </si>
  <si>
    <t>R436DF9</t>
  </si>
  <si>
    <t>R500DF9</t>
  </si>
  <si>
    <t>R540DF9</t>
  </si>
  <si>
    <t>R140NF9</t>
  </si>
  <si>
    <t>R116NF9</t>
  </si>
  <si>
    <t>R200NF9</t>
  </si>
  <si>
    <t>R400NF9</t>
  </si>
  <si>
    <t>R440NF9</t>
  </si>
  <si>
    <t>R435NF9</t>
  </si>
  <si>
    <t>R436NF9</t>
  </si>
  <si>
    <t>R500NF9</t>
  </si>
  <si>
    <t>R540NF9</t>
  </si>
  <si>
    <t>W100DF9</t>
  </si>
  <si>
    <t>W140DF9</t>
  </si>
  <si>
    <t>W116DF9</t>
  </si>
  <si>
    <t>W200DF9</t>
  </si>
  <si>
    <t>W400DF9</t>
  </si>
  <si>
    <t>W440DF9</t>
  </si>
  <si>
    <t>W435DF9</t>
  </si>
  <si>
    <t>W436DF9</t>
  </si>
  <si>
    <t>W100NF9</t>
  </si>
  <si>
    <t>W140NF9</t>
  </si>
  <si>
    <t>W116NF9</t>
  </si>
  <si>
    <t>W200NF9</t>
  </si>
  <si>
    <t>W400NF9</t>
  </si>
  <si>
    <t>W440NF9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</si>
  <si>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</si>
  <si>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</si>
  <si>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</si>
  <si>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</si>
  <si>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</si>
  <si>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</si>
  <si>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</si>
  <si>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</si>
  <si>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</si>
  <si>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>R480NF9</t>
  </si>
  <si>
    <t>R487NF9</t>
  </si>
  <si>
    <t>W480NF9</t>
  </si>
  <si>
    <t>W487NF9</t>
  </si>
  <si>
    <t xml:space="preserve">Цвет/поверхность </t>
  </si>
  <si>
    <t>R100DF9</t>
  </si>
  <si>
    <t>R100NF9</t>
  </si>
  <si>
    <t>R307DF9</t>
  </si>
  <si>
    <t>R287NF9</t>
  </si>
  <si>
    <t>R220NF9</t>
  </si>
  <si>
    <t>R227NF9</t>
  </si>
  <si>
    <t>R228NF9</t>
  </si>
  <si>
    <t>R840NF9</t>
  </si>
  <si>
    <t>R735NF9</t>
  </si>
  <si>
    <t>W307DF9</t>
  </si>
  <si>
    <t>W287NF9</t>
  </si>
  <si>
    <t>W220NF9</t>
  </si>
  <si>
    <t>W227NF9</t>
  </si>
  <si>
    <t>W228NF9</t>
  </si>
  <si>
    <t xml:space="preserve">Артикул </t>
  </si>
  <si>
    <t xml:space="preserve">R335DF9 </t>
  </si>
  <si>
    <t xml:space="preserve">R303DF9 </t>
  </si>
  <si>
    <t xml:space="preserve">R343DF9 </t>
  </si>
  <si>
    <t xml:space="preserve">R335NF9 </t>
  </si>
  <si>
    <t xml:space="preserve">R303NF9 </t>
  </si>
  <si>
    <t xml:space="preserve">R343NF9 </t>
  </si>
  <si>
    <t xml:space="preserve">W303DF9 </t>
  </si>
  <si>
    <t xml:space="preserve">W335DF9 </t>
  </si>
  <si>
    <t xml:space="preserve">W343NF9 </t>
  </si>
  <si>
    <t xml:space="preserve">W303NF9 </t>
  </si>
  <si>
    <t xml:space="preserve">W335NF9 </t>
  </si>
  <si>
    <t>R740NF9</t>
  </si>
  <si>
    <t>R220DF9</t>
  </si>
  <si>
    <t>R227DF9</t>
  </si>
  <si>
    <t>R480DF9</t>
  </si>
  <si>
    <t>R700DF9</t>
  </si>
  <si>
    <t>R800DF9</t>
  </si>
  <si>
    <t>R286NF9</t>
  </si>
  <si>
    <t>W220DF9</t>
  </si>
  <si>
    <t>W227DF9</t>
  </si>
  <si>
    <t>W480DF9</t>
  </si>
  <si>
    <t>W286NF9</t>
  </si>
  <si>
    <t xml:space="preserve">R332NF9 </t>
  </si>
  <si>
    <t>W266NF9</t>
  </si>
  <si>
    <t xml:space="preserve">W332NF9 </t>
  </si>
  <si>
    <t>Угловой элемент</t>
  </si>
  <si>
    <t>R535NF9</t>
  </si>
  <si>
    <t>R555NF9</t>
  </si>
  <si>
    <t>W535NF9</t>
  </si>
  <si>
    <t>W555NF9</t>
  </si>
  <si>
    <t>R356NF9</t>
  </si>
  <si>
    <t>W356NF9</t>
  </si>
  <si>
    <t>R214NF9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</si>
  <si>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</si>
  <si>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</si>
  <si>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</si>
  <si>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</si>
  <si>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Цена, евро/шт.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</si>
  <si>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</si>
  <si>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</si>
  <si>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"anthracit liso" антрацит с оттенками, гладкая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</si>
  <si>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</si>
  <si>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</si>
  <si>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</si>
  <si>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</si>
  <si>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</si>
  <si>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</si>
  <si>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</si>
  <si>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</si>
  <si>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</si>
  <si>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</si>
  <si>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</si>
  <si>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</si>
  <si>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</si>
  <si>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</si>
  <si>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</si>
  <si>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</si>
  <si>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</si>
  <si>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</si>
  <si>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</si>
  <si>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</si>
  <si>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</si>
  <si>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R216DF9</t>
  </si>
  <si>
    <t>R216NF9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</si>
  <si>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</si>
  <si>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</si>
  <si>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</si>
  <si>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</si>
  <si>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шт./ кв.м.</t>
  </si>
  <si>
    <t>Цена, евро/ штука</t>
  </si>
  <si>
    <t>"perla mana", кремово-белая с оттенками, "рустикаль" с отделкой под шагрень</t>
  </si>
  <si>
    <t>R206NF9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</si>
  <si>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</si>
  <si>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</si>
  <si>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</si>
  <si>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"anthracit mana" антрацит с оттенками, "рустикаль" с отделкой под шагрень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</si>
  <si>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</si>
  <si>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</si>
  <si>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</si>
  <si>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</si>
  <si>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</si>
  <si>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</si>
  <si>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</si>
  <si>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</si>
  <si>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</si>
  <si>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</si>
  <si>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</si>
  <si>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</si>
  <si>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</si>
  <si>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</si>
  <si>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</si>
  <si>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</si>
  <si>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</si>
  <si>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sintra nolani ocasa</t>
  </si>
  <si>
    <t>sintra carmesi nelino</t>
  </si>
  <si>
    <t>sintra ardor calino</t>
  </si>
  <si>
    <t>sintra terracotta linguro</t>
  </si>
  <si>
    <t>sintra sabioso</t>
  </si>
  <si>
    <t>sintra ardor</t>
  </si>
  <si>
    <t>sintra ardor blanca</t>
  </si>
  <si>
    <t>R697NF14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</si>
  <si>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</si>
  <si>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</si>
  <si>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</si>
  <si>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</si>
  <si>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</si>
  <si>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</si>
  <si>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</si>
  <si>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</si>
  <si>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</si>
  <si>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</si>
  <si>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</si>
  <si>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</si>
  <si>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</si>
  <si>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r>
      <t>Вес  кг/м</t>
    </r>
    <r>
      <rPr>
        <b/>
        <vertAlign val="superscript"/>
        <sz val="9"/>
        <rFont val="Arial"/>
        <family val="2"/>
      </rPr>
      <t>2</t>
    </r>
  </si>
  <si>
    <t xml:space="preserve">"perla mana", кремово-белая с оттенками, с отделкой под шагрень                   </t>
  </si>
  <si>
    <t>"ardor mana" , красная пестрая, "рустикаль", с отделкой под шагрень</t>
  </si>
  <si>
    <t xml:space="preserve">Размер DF (240 x 9 x 52 мм). В упаковке: 64 шт. - приблиз. 1 кв.м. //  в палете: 75 кв.м.       </t>
  </si>
  <si>
    <t>W216DF9</t>
  </si>
  <si>
    <t xml:space="preserve">W343DF9 </t>
  </si>
  <si>
    <t>W487DF9</t>
  </si>
  <si>
    <t>W500DF9</t>
  </si>
  <si>
    <t>W540DF9</t>
  </si>
  <si>
    <t>W700DF9</t>
  </si>
  <si>
    <t>W800DF9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</si>
  <si>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</si>
  <si>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</si>
  <si>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</si>
  <si>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</si>
  <si>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</si>
  <si>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W214NF9</t>
  </si>
  <si>
    <t>W216NF9</t>
  </si>
  <si>
    <t>W240NF9</t>
  </si>
  <si>
    <t>W550NF9</t>
  </si>
  <si>
    <t>W700NF9</t>
  </si>
  <si>
    <t>W735NF9</t>
  </si>
  <si>
    <t>W740NF9</t>
  </si>
  <si>
    <t>W800NF9</t>
  </si>
  <si>
    <t>W835NF9</t>
  </si>
  <si>
    <t>W840NF9</t>
  </si>
  <si>
    <t>W206NF9</t>
  </si>
  <si>
    <t>W335NF14</t>
  </si>
  <si>
    <t>W435NF14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</si>
  <si>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</si>
  <si>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</si>
  <si>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</si>
  <si>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</si>
  <si>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</si>
  <si>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</si>
  <si>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</si>
  <si>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</si>
  <si>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>R100NF14</t>
  </si>
  <si>
    <t>R266NF9*</t>
  </si>
  <si>
    <t>W100NF14</t>
  </si>
  <si>
    <t>R200NF14*</t>
  </si>
  <si>
    <t>R214NF14*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</si>
  <si>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</si>
  <si>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</si>
  <si>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</si>
  <si>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</si>
  <si>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</si>
  <si>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</si>
  <si>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</si>
  <si>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</si>
  <si>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</si>
  <si>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</si>
  <si>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</si>
  <si>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</si>
  <si>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</si>
  <si>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</si>
  <si>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</si>
  <si>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</si>
  <si>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</si>
  <si>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R752NF14</t>
  </si>
  <si>
    <t>W758NF14</t>
  </si>
  <si>
    <t>R664NF14</t>
  </si>
  <si>
    <t>R788NF9</t>
  </si>
  <si>
    <t>W788NF9</t>
  </si>
  <si>
    <t>Артикул</t>
  </si>
  <si>
    <t>R484NF14</t>
  </si>
  <si>
    <t>W484NF14</t>
  </si>
  <si>
    <t>"terracotta liso", терракота, гладкая</t>
  </si>
  <si>
    <t>R698NF14</t>
  </si>
  <si>
    <t>R750NF14</t>
  </si>
  <si>
    <t>R665NF14</t>
  </si>
  <si>
    <t>R680NF14</t>
  </si>
  <si>
    <t>R682NF14</t>
  </si>
  <si>
    <t>R684NF14</t>
  </si>
  <si>
    <t>R685NF14</t>
  </si>
  <si>
    <t>R686NF14</t>
  </si>
  <si>
    <t>R687NF14</t>
  </si>
  <si>
    <t>R688NF14</t>
  </si>
  <si>
    <t>R689NF14</t>
  </si>
  <si>
    <t>R690NF14</t>
  </si>
  <si>
    <t>R691NF14</t>
  </si>
  <si>
    <t>R692NF14</t>
  </si>
  <si>
    <t>R693NF14</t>
  </si>
  <si>
    <t>R694NF14</t>
  </si>
  <si>
    <t>R695NF14</t>
  </si>
  <si>
    <t>R696NF14</t>
  </si>
  <si>
    <t>W664NF14</t>
  </si>
  <si>
    <t>W665NF14</t>
  </si>
  <si>
    <t>W680NF14</t>
  </si>
  <si>
    <t>W682NF14</t>
  </si>
  <si>
    <t>W684NF14</t>
  </si>
  <si>
    <t>W685NF14</t>
  </si>
  <si>
    <t>W686NF14</t>
  </si>
  <si>
    <t>W687NF14</t>
  </si>
  <si>
    <t>W688NF14</t>
  </si>
  <si>
    <t>W689NF14</t>
  </si>
  <si>
    <t>W690NF14</t>
  </si>
  <si>
    <t>W691NF14</t>
  </si>
  <si>
    <t>W692NF14</t>
  </si>
  <si>
    <t>W693NF14</t>
  </si>
  <si>
    <t>W694NF14</t>
  </si>
  <si>
    <t>W695NF14</t>
  </si>
  <si>
    <t>W696NF14</t>
  </si>
  <si>
    <t>W697NF14</t>
  </si>
  <si>
    <t>W698NF14</t>
  </si>
  <si>
    <t>R756NF14</t>
  </si>
  <si>
    <t>W750NF14</t>
  </si>
  <si>
    <t>W752NF14</t>
  </si>
  <si>
    <t>W756NF14</t>
  </si>
  <si>
    <t>R757NF14</t>
  </si>
  <si>
    <t>W757NF14</t>
  </si>
  <si>
    <t>R758NF14</t>
  </si>
  <si>
    <t>R761NF14</t>
  </si>
  <si>
    <t>R763NF14</t>
  </si>
  <si>
    <t>R762NF14</t>
  </si>
  <si>
    <t>W762NF14</t>
  </si>
  <si>
    <t>W761NF14</t>
  </si>
  <si>
    <t>W763NF14</t>
  </si>
  <si>
    <t>R764NF14</t>
  </si>
  <si>
    <t>W764NF14</t>
  </si>
  <si>
    <t>R766NF14</t>
  </si>
  <si>
    <t>W766NF14</t>
  </si>
  <si>
    <t>R767NF14</t>
  </si>
  <si>
    <t>W767NF14</t>
  </si>
  <si>
    <t>R768NF14</t>
  </si>
  <si>
    <t>W768NF14</t>
  </si>
  <si>
    <t>R769NF14</t>
  </si>
  <si>
    <t>W769NF14</t>
  </si>
  <si>
    <t>Программа поставки под заказ</t>
  </si>
  <si>
    <t>R750DF14</t>
  </si>
  <si>
    <t>R752DF14</t>
  </si>
  <si>
    <t>R756DF14</t>
  </si>
  <si>
    <t>R757DF14</t>
  </si>
  <si>
    <t>R758DF14</t>
  </si>
  <si>
    <t>R761DF14</t>
  </si>
  <si>
    <t>R762DF14</t>
  </si>
  <si>
    <t>R763DF14</t>
  </si>
  <si>
    <t>R764DF14</t>
  </si>
  <si>
    <t>R766DF14</t>
  </si>
  <si>
    <t>R767DF14</t>
  </si>
  <si>
    <t>R768DF14</t>
  </si>
  <si>
    <t>R769DF14</t>
  </si>
  <si>
    <t>W750DF14</t>
  </si>
  <si>
    <t>W752DF14</t>
  </si>
  <si>
    <t>W756DF14</t>
  </si>
  <si>
    <t>W757DF14</t>
  </si>
  <si>
    <t>W758DF14</t>
  </si>
  <si>
    <t>W761DF14</t>
  </si>
  <si>
    <t>W762DF14</t>
  </si>
  <si>
    <t>W763DF14</t>
  </si>
  <si>
    <t>W764DF14</t>
  </si>
  <si>
    <t>W766DF14</t>
  </si>
  <si>
    <t>W767DF14</t>
  </si>
  <si>
    <t>W768DF14</t>
  </si>
  <si>
    <t>W769DF14</t>
  </si>
  <si>
    <t xml:space="preserve">Размер DF (240 x 52 x 14 мм), ок. 64 штук/кв.м. В упаковке: 32 штуки - около 0,5 кв.м.  в паллете: 57 кв.м.                                                                                                                </t>
  </si>
  <si>
    <t>W664WDF14</t>
  </si>
  <si>
    <t>W665WDF14</t>
  </si>
  <si>
    <t>W682WDF14</t>
  </si>
  <si>
    <t>W684WDF14</t>
  </si>
  <si>
    <t>W685WDF14</t>
  </si>
  <si>
    <t>W686WDF14</t>
  </si>
  <si>
    <t>W687WDF14</t>
  </si>
  <si>
    <t>W688WDF14</t>
  </si>
  <si>
    <t>W689WDF14</t>
  </si>
  <si>
    <t>W690WDF14</t>
  </si>
  <si>
    <t>W691WDF14</t>
  </si>
  <si>
    <t>W692WDF14</t>
  </si>
  <si>
    <t>W693WDF14</t>
  </si>
  <si>
    <t>W694WDF14</t>
  </si>
  <si>
    <t>W697WDF14</t>
  </si>
  <si>
    <t>W680WDF14</t>
  </si>
  <si>
    <t>W695WDF14</t>
  </si>
  <si>
    <t>W696WDF14</t>
  </si>
  <si>
    <t>W698WDF14</t>
  </si>
  <si>
    <t xml:space="preserve"> Другие цвета в формате  LDF  - по запросу</t>
  </si>
  <si>
    <t xml:space="preserve"> Другие цвета в формате WF  - по запросу</t>
  </si>
  <si>
    <t xml:space="preserve"> Другие цвета в формате  LNF  - по запросу</t>
  </si>
  <si>
    <t>R736NF14</t>
  </si>
  <si>
    <t>R743NF14</t>
  </si>
  <si>
    <t>R736DF14</t>
  </si>
  <si>
    <t>R743DF14</t>
  </si>
  <si>
    <t>R384DF14</t>
  </si>
  <si>
    <t>R385DF14</t>
  </si>
  <si>
    <t>R386DF14</t>
  </si>
  <si>
    <t>W382DF14</t>
  </si>
  <si>
    <t>W384DF14</t>
  </si>
  <si>
    <t>W385DF14</t>
  </si>
  <si>
    <t>W386DF14</t>
  </si>
  <si>
    <t>W484DF14</t>
  </si>
  <si>
    <t>W509DF14</t>
  </si>
  <si>
    <t xml:space="preserve">Размер DF (240 x 14 x 52 мм) около 64 штук /кв.м. В упаковке: 32 шт. - около 0,5 кв.м. в палете: 57 кв.м.                                                                                            </t>
  </si>
  <si>
    <t>W335WF17</t>
  </si>
  <si>
    <t>W690WF17</t>
  </si>
  <si>
    <t>W689WF17</t>
  </si>
  <si>
    <t>W687WF17</t>
  </si>
  <si>
    <t>W686WF17</t>
  </si>
  <si>
    <t>W685WF17</t>
  </si>
  <si>
    <t>W743NF14</t>
  </si>
  <si>
    <t>W736NF14</t>
  </si>
  <si>
    <t>W736DF14</t>
  </si>
  <si>
    <t>W743DF14</t>
  </si>
  <si>
    <t>Складская программа в Москве</t>
  </si>
  <si>
    <t>R763LDF14*</t>
  </si>
  <si>
    <t>W664DF17</t>
  </si>
  <si>
    <t>W665DF17</t>
  </si>
  <si>
    <t>W680DF17</t>
  </si>
  <si>
    <t>W682DF17</t>
  </si>
  <si>
    <t>W684DF17</t>
  </si>
  <si>
    <t>W685DF17</t>
  </si>
  <si>
    <t>W686DF17</t>
  </si>
  <si>
    <t>W687DF17</t>
  </si>
  <si>
    <t>W688DF17</t>
  </si>
  <si>
    <t>W689DF17</t>
  </si>
  <si>
    <t>W690DF17</t>
  </si>
  <si>
    <t>W691DF17</t>
  </si>
  <si>
    <t>W692DF17</t>
  </si>
  <si>
    <t>W693DF17</t>
  </si>
  <si>
    <t>W694DF17</t>
  </si>
  <si>
    <t>W695DF17</t>
  </si>
  <si>
    <t>W696DF17</t>
  </si>
  <si>
    <t>W697DF17</t>
  </si>
  <si>
    <t>W698DF17</t>
  </si>
  <si>
    <t xml:space="preserve">Размер DF (240 x 52 x 17 мм), ок. 64 штук/кв.м. В упаковке: 32 штуки - около 0,5 кв.м.  в паллете: 48 кв.м.                                                                                                                  </t>
  </si>
  <si>
    <t xml:space="preserve">Размер LDF (290 x 52 x 14 мм), ок. 54 штук/ кв.м. В упаковке: 27 штук  - около 0,5 кв.м.  в паллете : 44 кв.м.                                                                                                    </t>
  </si>
  <si>
    <t xml:space="preserve">Размер LNF (290 x 71 x 14 мм), ок. 40 штук/кв.м. В упаковке: 30 штук  - около 0,75 кв.м.  в паллете : 48 кв.м.                                                                                                    </t>
  </si>
  <si>
    <t>W307LNF14</t>
  </si>
  <si>
    <t xml:space="preserve">Размер WF (210 x 52 x 17 мм), ок. 74 штук/кв.м., В упаковке: 37 штук - около 0,5 кв.м. в паллете : 48 кв.м.                                                                          </t>
  </si>
  <si>
    <t>Цена,евро/ м2</t>
  </si>
  <si>
    <t>Размер NF (240+115) x 9 x 71 мм упаковка 15 шт., палета 1155шт.</t>
  </si>
  <si>
    <t xml:space="preserve">Размер NF (240 +115) x 14 x 71 мм) упаковка 12 шт.,  палета 1092 шт.              </t>
  </si>
  <si>
    <t xml:space="preserve">Размер NF (240+115) x 14 x 71 мм. Кол-во в упаковке - 12 шт., в паллете - 1092 шт.                </t>
  </si>
  <si>
    <t>Размер RF (240+115) x 9x 65 mm упаковка 15 шт., палета 1155</t>
  </si>
  <si>
    <t xml:space="preserve">Размер WDF (215+115) x 65 x 14 мм.  Кол-во в упаковке 12 шт., в паллете - 1092 шт.                   </t>
  </si>
  <si>
    <t>Размер DF (240+115) x 9x 52 мм, упаковка 15 шт., паллета 1155 шт.</t>
  </si>
  <si>
    <t xml:space="preserve">Размер DF (240+115) x 14 x 52 мм. Кол-во в упаковке 12 шт., паллета 1092              </t>
  </si>
  <si>
    <t xml:space="preserve">Размер DF (240 +115) x 14 x 52 мм) упаковка 12 шт.,  палета 1092 шт.              </t>
  </si>
  <si>
    <t xml:space="preserve">Размер NF (240+115) x 14 x 71 мм, упаковка 12 шт.,  палета 1092 шт.              </t>
  </si>
  <si>
    <r>
      <t>Размер LNF (</t>
    </r>
    <r>
      <rPr>
        <b/>
        <sz val="8"/>
        <rFont val="Arial Cyr"/>
        <family val="0"/>
      </rPr>
      <t>290</t>
    </r>
    <r>
      <rPr>
        <b/>
        <sz val="8"/>
        <rFont val="Arial Cyr"/>
        <family val="2"/>
      </rPr>
      <t xml:space="preserve">+90) x 71 x 14 мм)  Кол-во в упаковке - 12 шт., в паллете - 936 шт.                   </t>
    </r>
  </si>
  <si>
    <r>
      <t xml:space="preserve">Размер WF </t>
    </r>
    <r>
      <rPr>
        <b/>
        <sz val="8"/>
        <rFont val="Arial Cyr"/>
        <family val="0"/>
      </rPr>
      <t>(210</t>
    </r>
    <r>
      <rPr>
        <b/>
        <sz val="8"/>
        <rFont val="Arial Cyr"/>
        <family val="2"/>
      </rPr>
      <t xml:space="preserve">+115) x 52 x 17 мм)  Кол-во в упаковке - 12 шт., в паллете - 1200 шт.                   </t>
    </r>
  </si>
  <si>
    <t xml:space="preserve">sintra cerasi aubergine </t>
  </si>
  <si>
    <t xml:space="preserve">sintra sabioso binaro </t>
  </si>
  <si>
    <t xml:space="preserve">"planto ardor venito" </t>
  </si>
  <si>
    <t xml:space="preserve">galena terreno viva </t>
  </si>
  <si>
    <t xml:space="preserve">sintra argo </t>
  </si>
  <si>
    <t xml:space="preserve">sintra argo blanco </t>
  </si>
  <si>
    <t xml:space="preserve">sintra sabioso ocasa </t>
  </si>
  <si>
    <t xml:space="preserve">sintra crema duna </t>
  </si>
  <si>
    <t xml:space="preserve">sintra terracotta bario </t>
  </si>
  <si>
    <t xml:space="preserve">vascu vulcano petino </t>
  </si>
  <si>
    <t xml:space="preserve">vascu carmesi flores </t>
  </si>
  <si>
    <t xml:space="preserve">vascu ardor rotado </t>
  </si>
  <si>
    <t xml:space="preserve">vascu ardor carbo </t>
  </si>
  <si>
    <t xml:space="preserve">vascu sabiosa bora </t>
  </si>
  <si>
    <t xml:space="preserve">vascu perla linara </t>
  </si>
  <si>
    <t xml:space="preserve">vascu terracotta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</si>
  <si>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</si>
  <si>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</si>
  <si>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</si>
  <si>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</si>
  <si>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</si>
  <si>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</si>
  <si>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</si>
  <si>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</si>
  <si>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</si>
  <si>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</si>
  <si>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</si>
  <si>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</si>
  <si>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 </t>
  </si>
  <si>
    <t xml:space="preserve">"perla liso", кремово-белая с оттенками, гладкая </t>
  </si>
  <si>
    <t xml:space="preserve">"ardor liso", красная пестрая, обожженная, гладкая </t>
  </si>
  <si>
    <t xml:space="preserve">"carmesi liso", красная с оттенками, гладкая </t>
  </si>
  <si>
    <t xml:space="preserve">"ardor mana" , красная пестрая, "рустикаль", с отделкой под шагрень </t>
  </si>
  <si>
    <t xml:space="preserve">"anthracit liso", антрацит с оттенками, гладкая </t>
  </si>
  <si>
    <t xml:space="preserve">sintra carmesi nelino </t>
  </si>
  <si>
    <t xml:space="preserve">"ardor rustico", красная пестрая, обожженная, "структура формбек" </t>
  </si>
  <si>
    <t xml:space="preserve">sintra ardor calino </t>
  </si>
  <si>
    <t xml:space="preserve">sintra terracotta linguro </t>
  </si>
  <si>
    <t xml:space="preserve">sintra ardor </t>
  </si>
  <si>
    <t xml:space="preserve">sintra ardor blanca </t>
  </si>
  <si>
    <t>Дополнительные форматы</t>
  </si>
  <si>
    <t>R663NF14</t>
  </si>
  <si>
    <t>R669NF14</t>
  </si>
  <si>
    <t>W669NF14</t>
  </si>
  <si>
    <t>W663NF14</t>
  </si>
  <si>
    <t>R681NF14</t>
  </si>
  <si>
    <t>R678NF14</t>
  </si>
  <si>
    <t>R677NF14</t>
  </si>
  <si>
    <t>R679NF14</t>
  </si>
  <si>
    <t>W678NF14</t>
  </si>
  <si>
    <t>W677NF14</t>
  </si>
  <si>
    <t>W679NF14</t>
  </si>
  <si>
    <t>W681NF14</t>
  </si>
  <si>
    <t>Серия Sintra  - поверхность ручная формовка, клинкерная плитка толщиной  14  мм, DIN 105</t>
  </si>
  <si>
    <t>R560DF14</t>
  </si>
  <si>
    <t>W560DF14</t>
  </si>
  <si>
    <t>W561DF14</t>
  </si>
  <si>
    <t>W562DF14</t>
  </si>
  <si>
    <t>R560NF14</t>
  </si>
  <si>
    <t>W560NF14</t>
  </si>
  <si>
    <t>W561NF14</t>
  </si>
  <si>
    <t>W562NF14</t>
  </si>
  <si>
    <t>W580DF14</t>
  </si>
  <si>
    <t>W581DF14</t>
  </si>
  <si>
    <t>W582DF14</t>
  </si>
  <si>
    <t>W580NF14</t>
  </si>
  <si>
    <t>W581NF14</t>
  </si>
  <si>
    <t>W582NF14</t>
  </si>
  <si>
    <t>R733DF14</t>
  </si>
  <si>
    <t>R734DF14</t>
  </si>
  <si>
    <t>R737DF14</t>
  </si>
  <si>
    <t>R733NF14</t>
  </si>
  <si>
    <t>R734NF14</t>
  </si>
  <si>
    <t>R737NF14</t>
  </si>
  <si>
    <t>R738NF14</t>
  </si>
  <si>
    <t>R742NF14</t>
  </si>
  <si>
    <t>R744NF14</t>
  </si>
  <si>
    <t>R745NF14</t>
  </si>
  <si>
    <t>R746NF14</t>
  </si>
  <si>
    <t>R748NF14</t>
  </si>
  <si>
    <t>R749NF14</t>
  </si>
  <si>
    <t>R751NF14</t>
  </si>
  <si>
    <t>R754NF14</t>
  </si>
  <si>
    <t>R759NF14</t>
  </si>
  <si>
    <t>R760NF14</t>
  </si>
  <si>
    <t>R738DF14</t>
  </si>
  <si>
    <t>R739DF14</t>
  </si>
  <si>
    <t>R742DF14</t>
  </si>
  <si>
    <t>R744DF14</t>
  </si>
  <si>
    <t>R745DF14</t>
  </si>
  <si>
    <t>R746DF14</t>
  </si>
  <si>
    <t>R747DF14</t>
  </si>
  <si>
    <t>R749DF14</t>
  </si>
  <si>
    <t>R754DF14</t>
  </si>
  <si>
    <t>R759DF14</t>
  </si>
  <si>
    <t>R760DF14</t>
  </si>
  <si>
    <t>R717DF14</t>
  </si>
  <si>
    <t>W711DF14</t>
  </si>
  <si>
    <t>W714DF14</t>
  </si>
  <si>
    <t>W715DF14</t>
  </si>
  <si>
    <t>W716DF14</t>
  </si>
  <si>
    <t>W717DF14</t>
  </si>
  <si>
    <t>W718DF14</t>
  </si>
  <si>
    <t>W719DF14</t>
  </si>
  <si>
    <t>W720DF14</t>
  </si>
  <si>
    <t>W721DF14</t>
  </si>
  <si>
    <t>R717NF14</t>
  </si>
  <si>
    <t>R719NF14</t>
  </si>
  <si>
    <t>R720NF14</t>
  </si>
  <si>
    <t>W711NF14</t>
  </si>
  <si>
    <t>W714NF14</t>
  </si>
  <si>
    <t>W715NF14</t>
  </si>
  <si>
    <t>W716NF14</t>
  </si>
  <si>
    <t>W717NF14</t>
  </si>
  <si>
    <t>W718NF14</t>
  </si>
  <si>
    <t>W719NF14</t>
  </si>
  <si>
    <t>W720NF14</t>
  </si>
  <si>
    <t>W721NF14</t>
  </si>
  <si>
    <t>W681DF17</t>
  </si>
  <si>
    <t>W678DF17</t>
  </si>
  <si>
    <t>W677DF17</t>
  </si>
  <si>
    <t>W679DF17</t>
  </si>
  <si>
    <t>W733DF14</t>
  </si>
  <si>
    <t>W734DF14</t>
  </si>
  <si>
    <t>W737DF14</t>
  </si>
  <si>
    <t>W738DF14</t>
  </si>
  <si>
    <t>W739DF14</t>
  </si>
  <si>
    <t>W742DF14</t>
  </si>
  <si>
    <t>W744DF14</t>
  </si>
  <si>
    <t>W745DF14</t>
  </si>
  <si>
    <t>W746DF14</t>
  </si>
  <si>
    <t>W747DF14</t>
  </si>
  <si>
    <t>W749DF14</t>
  </si>
  <si>
    <t>W754DF14</t>
  </si>
  <si>
    <t>W759DF14</t>
  </si>
  <si>
    <t>W760DF14</t>
  </si>
  <si>
    <t>R739NF14</t>
  </si>
  <si>
    <t>W739NF14</t>
  </si>
  <si>
    <t>R747NF14</t>
  </si>
  <si>
    <t>W733NF14</t>
  </si>
  <si>
    <t>W734NF14</t>
  </si>
  <si>
    <t>W737NF14</t>
  </si>
  <si>
    <t>W738NF14</t>
  </si>
  <si>
    <t>W742NF14</t>
  </si>
  <si>
    <t>W744NF14</t>
  </si>
  <si>
    <t>W745NF14</t>
  </si>
  <si>
    <t>W746NF14</t>
  </si>
  <si>
    <t>W747NF14</t>
  </si>
  <si>
    <t>W748NF14</t>
  </si>
  <si>
    <t>W749NF14</t>
  </si>
  <si>
    <t>W751NF14</t>
  </si>
  <si>
    <t>W754NF14</t>
  </si>
  <si>
    <t>W759NF14</t>
  </si>
  <si>
    <t>W760NF14</t>
  </si>
  <si>
    <t>W677WDF14</t>
  </si>
  <si>
    <t>W678WDF14</t>
  </si>
  <si>
    <t>W679WDF14</t>
  </si>
  <si>
    <t>W681WDF14</t>
  </si>
  <si>
    <t>W663DF17</t>
  </si>
  <si>
    <t>W669DF17</t>
  </si>
  <si>
    <t>W663WDF14</t>
  </si>
  <si>
    <t>W669WDF14</t>
  </si>
  <si>
    <t>R748DF14</t>
  </si>
  <si>
    <t>W748DF14</t>
  </si>
  <si>
    <t>R751DF14</t>
  </si>
  <si>
    <t>W751DF14</t>
  </si>
  <si>
    <t>sintra cerasi nelino</t>
  </si>
  <si>
    <t>sintra geo nelino</t>
  </si>
  <si>
    <t>sintra brizzo blanca</t>
  </si>
  <si>
    <t>sintra argo asturi</t>
  </si>
  <si>
    <t>sintra brizzo linguro</t>
  </si>
  <si>
    <t>sintra brizzo</t>
  </si>
  <si>
    <t>vascu crema pandra</t>
  </si>
  <si>
    <t>vascu vulcano verdo</t>
  </si>
  <si>
    <t>vascu vulcano sola</t>
  </si>
  <si>
    <t>vascu vulcano blanca</t>
  </si>
  <si>
    <t>vascu crema petino</t>
  </si>
  <si>
    <t>vascu carmesi legoro</t>
  </si>
  <si>
    <t>vascu geo venito</t>
  </si>
  <si>
    <t>vascu cerasi rotado</t>
  </si>
  <si>
    <t>vascu geo legoro</t>
  </si>
  <si>
    <t>vascu geo merleso</t>
  </si>
  <si>
    <t>vascu geo rotado</t>
  </si>
  <si>
    <t>vascu carmesi</t>
  </si>
  <si>
    <t>vascu carmesi carbo</t>
  </si>
  <si>
    <t>vascu terreno oxana</t>
  </si>
  <si>
    <t>vascu argo oxana</t>
  </si>
  <si>
    <t>vascu saboisa ocasa</t>
  </si>
  <si>
    <t>accudo carmesi</t>
  </si>
  <si>
    <t>accudo carmesi bluastro</t>
  </si>
  <si>
    <t>accudo terreno bluastro</t>
  </si>
  <si>
    <t>accudo ardor</t>
  </si>
  <si>
    <t>accudo geo ferrum</t>
  </si>
  <si>
    <t>accudo terracotta vivo</t>
  </si>
  <si>
    <t>accudo terreno viva</t>
  </si>
  <si>
    <t>accudo cerasi ferrum</t>
  </si>
  <si>
    <t>accudo cerasi maritim</t>
  </si>
  <si>
    <t>carbona carmesi colori</t>
  </si>
  <si>
    <t>carbona carmesi maritimo</t>
  </si>
  <si>
    <t>carbona terreno bluastro</t>
  </si>
  <si>
    <t>salina carmesi colori</t>
  </si>
  <si>
    <t>salina carmesi maritimo</t>
  </si>
  <si>
    <t>salina terreno bluastro</t>
  </si>
  <si>
    <t>R732DF14</t>
  </si>
  <si>
    <t>R731DF14</t>
  </si>
  <si>
    <t>vascu terracotta oxana</t>
  </si>
  <si>
    <t>vascu crema toccata</t>
  </si>
  <si>
    <t>W731DF14</t>
  </si>
  <si>
    <t>W732DF14</t>
  </si>
  <si>
    <t>R731NF14</t>
  </si>
  <si>
    <t>W731NF14</t>
  </si>
  <si>
    <t>R732NF14</t>
  </si>
  <si>
    <t>W732NF14</t>
  </si>
  <si>
    <t>Количество штук плитки в одном кв.м. относится к плитке при монтаже со швами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</si>
  <si>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партий. Заказ угловых элементов осуществляется согласно упаковке.</t>
  </si>
  <si>
    <t>Условия оплаты:  50% при размещении заказа и 50% в течение 3 (трех) дней с момента уведомления о готовности товара к отгрузке  с завода Изготовителя.</t>
  </si>
  <si>
    <t>"carmesi mana", красная с оттенками, с отделкой под шагрень</t>
  </si>
  <si>
    <t>"amari mana", желтая с оттенками, под шагрень с посыпкой</t>
  </si>
  <si>
    <t>"geo senso" темно-коричневая с оттенками, под шагрень</t>
  </si>
  <si>
    <t>"carmesi senso", красная с оттенками, с отделкой под шагрень</t>
  </si>
  <si>
    <t>"ardor senso", красная пестрая, обожженная, с отделкой под шагрень</t>
  </si>
  <si>
    <t>R658NF14</t>
  </si>
  <si>
    <t>W658NF14</t>
  </si>
  <si>
    <t>sintra ardor belino</t>
  </si>
  <si>
    <t>R773NF14</t>
  </si>
  <si>
    <t>W773NF14</t>
  </si>
  <si>
    <t>R214DF9</t>
  </si>
  <si>
    <t>R740DF9</t>
  </si>
  <si>
    <t>R488NF9</t>
  </si>
  <si>
    <t>R788DF9</t>
  </si>
  <si>
    <t>R700DF14</t>
  </si>
  <si>
    <t>R220NF14</t>
  </si>
  <si>
    <t>R227NF14</t>
  </si>
  <si>
    <t>R332NF14</t>
  </si>
  <si>
    <t>R535NF14</t>
  </si>
  <si>
    <t>R540NF14</t>
  </si>
  <si>
    <t>R740NF14</t>
  </si>
  <si>
    <t>R483NF14</t>
  </si>
  <si>
    <t>R743LDF14</t>
  </si>
  <si>
    <t>R788DF14</t>
  </si>
  <si>
    <t>R788NF14</t>
  </si>
  <si>
    <t>W700DF14</t>
  </si>
  <si>
    <t>W788DF14</t>
  </si>
  <si>
    <t>W214DF9</t>
  </si>
  <si>
    <t>W287DF9</t>
  </si>
  <si>
    <t>W740DF9</t>
  </si>
  <si>
    <t>R840NF14*</t>
  </si>
  <si>
    <t xml:space="preserve">Размер NF14 (240 x 14 x 71 мм) около 48 штук /кв.м. В упаковке: 24 шт. - около 0,5 кв.м. в палете: 45 кв.м.                                                                                            </t>
  </si>
  <si>
    <t>W240DF9</t>
  </si>
  <si>
    <t>W788DF9</t>
  </si>
  <si>
    <t>planto ardor venito</t>
  </si>
  <si>
    <t>vascu argo antrablanca</t>
  </si>
  <si>
    <t>terreno rustico carbo</t>
  </si>
  <si>
    <t>galena terreno viva II</t>
  </si>
  <si>
    <t>W218DF9</t>
  </si>
  <si>
    <t>W391NF14</t>
  </si>
  <si>
    <t>W483NF14</t>
  </si>
  <si>
    <t>W489NF14</t>
  </si>
  <si>
    <t>galena terreno rosato</t>
  </si>
  <si>
    <t>amari viva senso</t>
  </si>
  <si>
    <t>carbona ardor rutila</t>
  </si>
  <si>
    <t>W563DF14</t>
  </si>
  <si>
    <t>carbona geo maritim</t>
  </si>
  <si>
    <t>W563NF14</t>
  </si>
  <si>
    <t>W564DF14</t>
  </si>
  <si>
    <t>W564NF14</t>
  </si>
  <si>
    <t>carbona geo ferrum</t>
  </si>
  <si>
    <t>W565DF14</t>
  </si>
  <si>
    <t>W565NF14</t>
  </si>
  <si>
    <t>R730DF14</t>
  </si>
  <si>
    <t>vascu crema bora</t>
  </si>
  <si>
    <t>W730DF14</t>
  </si>
  <si>
    <t>R730NF14</t>
  </si>
  <si>
    <t>W730NF14</t>
  </si>
  <si>
    <t>R770DF14</t>
  </si>
  <si>
    <t>vascu cerasi venito</t>
  </si>
  <si>
    <t>W770DF14</t>
  </si>
  <si>
    <t>R770NF14</t>
  </si>
  <si>
    <t>W770NF14</t>
  </si>
  <si>
    <t>R772DF14</t>
  </si>
  <si>
    <t>W772DF14</t>
  </si>
  <si>
    <t>R772NF14</t>
  </si>
  <si>
    <t>W772NF14</t>
  </si>
  <si>
    <t>W970DF14</t>
  </si>
  <si>
    <t>W980DF14</t>
  </si>
  <si>
    <t>W970NF14</t>
  </si>
  <si>
    <t>W980NF14</t>
  </si>
  <si>
    <t>W488NF9</t>
  </si>
  <si>
    <t>W220NF14</t>
  </si>
  <si>
    <t>W227NF14</t>
  </si>
  <si>
    <t>W240NF14</t>
  </si>
  <si>
    <t>W332NF14</t>
  </si>
  <si>
    <t>W535NF14</t>
  </si>
  <si>
    <t>W540NF14</t>
  </si>
  <si>
    <t>W740NF14</t>
  </si>
  <si>
    <t>W788NF14</t>
  </si>
  <si>
    <t>W840NF14*</t>
  </si>
  <si>
    <t>R738LDF14*</t>
  </si>
  <si>
    <t>"carmesi antic mana"</t>
  </si>
  <si>
    <t>"geo sabio", темно-коричневая с оттенками, с посыпкой</t>
  </si>
  <si>
    <t>sintra crema duna</t>
  </si>
  <si>
    <t>sintra sabioso ocasa</t>
  </si>
  <si>
    <t>sintra geo</t>
  </si>
  <si>
    <t>sintra terracotta bario</t>
  </si>
  <si>
    <t>R228NF14</t>
  </si>
  <si>
    <t>R268NF14</t>
  </si>
  <si>
    <t>R286NF14</t>
  </si>
  <si>
    <t>R307NF14</t>
  </si>
  <si>
    <t>R550NF14</t>
  </si>
  <si>
    <t>R555NF14</t>
  </si>
  <si>
    <t>R835NF14*</t>
  </si>
  <si>
    <t>W658DF17</t>
  </si>
  <si>
    <t>W835NF14*</t>
  </si>
  <si>
    <t>W658WDF14</t>
  </si>
  <si>
    <t>R771NF14</t>
  </si>
  <si>
    <t>R771DF14</t>
  </si>
  <si>
    <t>R761LDF14*</t>
  </si>
  <si>
    <t>R228DF9</t>
  </si>
  <si>
    <t>R240DF9*</t>
  </si>
  <si>
    <t>R268DF9</t>
  </si>
  <si>
    <t>R286DF9</t>
  </si>
  <si>
    <t xml:space="preserve">R332DF9 </t>
  </si>
  <si>
    <t xml:space="preserve">R356DF9 </t>
  </si>
  <si>
    <t>R535DF9</t>
  </si>
  <si>
    <t>R550DF9</t>
  </si>
  <si>
    <t>R555DF9</t>
  </si>
  <si>
    <t>R735DF9</t>
  </si>
  <si>
    <t>R100LDF14*</t>
  </si>
  <si>
    <t>W916DF14</t>
  </si>
  <si>
    <t>W921DF14</t>
  </si>
  <si>
    <t>W931DF14</t>
  </si>
  <si>
    <t>W932DF14</t>
  </si>
  <si>
    <t>W941DF14</t>
  </si>
  <si>
    <t>W942DF14</t>
  </si>
  <si>
    <t>W916NF14</t>
  </si>
  <si>
    <t>W921NF14</t>
  </si>
  <si>
    <t>W931NF14</t>
  </si>
  <si>
    <t>W932NF14</t>
  </si>
  <si>
    <t>W941NF14</t>
  </si>
  <si>
    <t>W942NF14</t>
  </si>
  <si>
    <t>R916DF14*</t>
  </si>
  <si>
    <t>R921DF14*</t>
  </si>
  <si>
    <t>R932DF14*</t>
  </si>
  <si>
    <t>R941DF14*</t>
  </si>
  <si>
    <t>R970DF14*</t>
  </si>
  <si>
    <t>R980DF14*</t>
  </si>
  <si>
    <t>R916NF14*</t>
  </si>
  <si>
    <t>R921NF14*</t>
  </si>
  <si>
    <t>R932NF14*</t>
  </si>
  <si>
    <t>R941NF14*</t>
  </si>
  <si>
    <t>R970NF14*</t>
  </si>
  <si>
    <t>R980NF14*</t>
  </si>
  <si>
    <t>R489NF14*</t>
  </si>
  <si>
    <t>W882DF14</t>
  </si>
  <si>
    <t>W882NF14</t>
  </si>
  <si>
    <t>R931DF14*</t>
  </si>
  <si>
    <t>W771NF14</t>
  </si>
  <si>
    <t>W775NF14</t>
  </si>
  <si>
    <t>R775NF14</t>
  </si>
  <si>
    <t>R931NF14*</t>
  </si>
  <si>
    <t>R206NF14</t>
  </si>
  <si>
    <t>R266NF14</t>
  </si>
  <si>
    <t>R487NF14</t>
  </si>
  <si>
    <t>W487NF14</t>
  </si>
  <si>
    <t>W266NF14</t>
  </si>
  <si>
    <t>W268NF14</t>
  </si>
  <si>
    <t>W286NF14</t>
  </si>
  <si>
    <t>R488NF14</t>
  </si>
  <si>
    <t>W488NF14</t>
  </si>
  <si>
    <t>W735NF14</t>
  </si>
  <si>
    <t>W550NF14</t>
  </si>
  <si>
    <t>W555NF14</t>
  </si>
  <si>
    <t>R739LDF14</t>
  </si>
  <si>
    <t>vascu argo cremato</t>
  </si>
  <si>
    <t>vascu argo luminos</t>
  </si>
  <si>
    <t>R775DF14</t>
  </si>
  <si>
    <t>vascu argo marengo</t>
  </si>
  <si>
    <t>sintra terreno bario</t>
  </si>
  <si>
    <t>W208NF9</t>
  </si>
  <si>
    <t>W286DF9</t>
  </si>
  <si>
    <t>W268DF9</t>
  </si>
  <si>
    <t>W835DF9</t>
  </si>
  <si>
    <t>W840DF9</t>
  </si>
  <si>
    <t>W735DF9</t>
  </si>
  <si>
    <t>W555DF9</t>
  </si>
  <si>
    <t>W550DF9</t>
  </si>
  <si>
    <t>W535DF9</t>
  </si>
  <si>
    <t>W488DF9</t>
  </si>
  <si>
    <t>R882NF14</t>
  </si>
  <si>
    <t>W882NF9</t>
  </si>
  <si>
    <t>R882DF14</t>
  </si>
  <si>
    <t>vario ardor trecolora</t>
  </si>
  <si>
    <t>vario geo carinu</t>
  </si>
  <si>
    <t>vario geo carina</t>
  </si>
  <si>
    <t>vario argo albula</t>
  </si>
  <si>
    <t>vario argo contras</t>
  </si>
  <si>
    <t>W100DF14</t>
  </si>
  <si>
    <t>W303DF14</t>
  </si>
  <si>
    <t>W400DF14</t>
  </si>
  <si>
    <t>W436DF14</t>
  </si>
  <si>
    <t>W685DF14</t>
  </si>
  <si>
    <t>W698DF14</t>
  </si>
  <si>
    <t>W738DF14*</t>
  </si>
  <si>
    <t>W764DF14*</t>
  </si>
  <si>
    <t>W773DF14</t>
  </si>
  <si>
    <t xml:space="preserve">Размер DF (240+115) x 52 x 14 мм.  Кол-во в упаковке 12 шт., в паллете - 1092 шт.                   </t>
  </si>
  <si>
    <t xml:space="preserve">Размер DF (240+115) x 17 x 52 мм Кол-во в упаковке 12 шт., паллета 1050 шт.              </t>
  </si>
  <si>
    <t>W771DF14</t>
  </si>
  <si>
    <t>W775DF14</t>
  </si>
  <si>
    <t>Размер RF (240 x 9 x 65 мм) В упаковке: 54 шт.  - приблиз. 1 кв. м. // в палете: 72 кв.м. Цвета в формате RF - по запросу</t>
  </si>
  <si>
    <t xml:space="preserve">Размер DF (240+115) x 14 x 52 мм. Кол-во в упаковке 12 шт., паллета 1092 шт.              </t>
  </si>
  <si>
    <t>W985NF14*</t>
  </si>
  <si>
    <t>W991NF14*</t>
  </si>
  <si>
    <t>R923DF14*</t>
  </si>
  <si>
    <t xml:space="preserve">vario ardor </t>
  </si>
  <si>
    <t>W923DF14</t>
  </si>
  <si>
    <t>vascu vulcano</t>
  </si>
  <si>
    <t>bacco crema maron</t>
  </si>
  <si>
    <t>bacco argo darko</t>
  </si>
  <si>
    <t>bacco terracotta matiz</t>
  </si>
  <si>
    <t>bacco ardor matiz</t>
  </si>
  <si>
    <t>vario sabiosa canuviri</t>
  </si>
  <si>
    <t>amari viva liso</t>
  </si>
  <si>
    <t>"baro ardor carbo"</t>
  </si>
  <si>
    <t>"galena ardor rutila"</t>
  </si>
  <si>
    <t>R911DF14</t>
  </si>
  <si>
    <t>W911DF14</t>
  </si>
  <si>
    <t>vario crema albula</t>
  </si>
  <si>
    <t>Premium vario crema albula</t>
  </si>
  <si>
    <t xml:space="preserve">Premium vario ardor </t>
  </si>
  <si>
    <t>Premium argo albula</t>
  </si>
  <si>
    <t>R911NF14</t>
  </si>
  <si>
    <t>R917DF14*</t>
  </si>
  <si>
    <t>vario sabiosa solis</t>
  </si>
  <si>
    <t>Серия Galena/Carbona/Salina/Accudo , клинкерная плитка толщиной  14  мм, DIN 105</t>
  </si>
  <si>
    <t>Размер DF14 (240 x 14 x 52 мм) около 64 штук /кв.м. В упаковке: 32 шт. - около 0,5 кв.м. в палете: 57 кв.м.</t>
  </si>
  <si>
    <t>Серия Galena - ангобированная поверхность</t>
  </si>
  <si>
    <t>Серия Sintra - поверхность ручная формовка</t>
  </si>
  <si>
    <t>Серия VASCU - состаренная поверхность Wasserstrich</t>
  </si>
  <si>
    <r>
      <t>Серия ACCUDO - поверхность под шагрень Fu</t>
    </r>
    <r>
      <rPr>
        <b/>
        <sz val="11"/>
        <rFont val="Arial Black"/>
        <family val="2"/>
      </rPr>
      <t>ßnarbung</t>
    </r>
  </si>
  <si>
    <t>Серия Carbona / Salina - поверхность расплавленный обжиг</t>
  </si>
  <si>
    <t>W665DF11</t>
  </si>
  <si>
    <t>W690DF11</t>
  </si>
  <si>
    <t>W658NF11</t>
  </si>
  <si>
    <t>W685NF11</t>
  </si>
  <si>
    <t>W686NF11</t>
  </si>
  <si>
    <t>W690NF11</t>
  </si>
  <si>
    <t>R694NF11*</t>
  </si>
  <si>
    <t>W694NF11*</t>
  </si>
  <si>
    <t>R663NF11*</t>
  </si>
  <si>
    <t>W663NF11*</t>
  </si>
  <si>
    <t>R664NF11*</t>
  </si>
  <si>
    <t>W664NF11*</t>
  </si>
  <si>
    <t>R669NF11*</t>
  </si>
  <si>
    <t>W669NF11*</t>
  </si>
  <si>
    <t>R687NF11*</t>
  </si>
  <si>
    <t>W687NF11*</t>
  </si>
  <si>
    <t>R697NF11*</t>
  </si>
  <si>
    <t>W697NF11*</t>
  </si>
  <si>
    <t>R658NF11*</t>
  </si>
  <si>
    <t>R685NF11*</t>
  </si>
  <si>
    <t>R686NF11*</t>
  </si>
  <si>
    <t>R690NF11*</t>
  </si>
  <si>
    <t>R665DF11*</t>
  </si>
  <si>
    <t>R690DF11*</t>
  </si>
  <si>
    <t>Серия Feldhaus Classic, клинкерная плитка толщиной  9  мм, DIN 105</t>
  </si>
  <si>
    <t>Серия Feldhaus Classic</t>
  </si>
  <si>
    <t xml:space="preserve"> Другие цвета в формате  NF11 - по запросу</t>
  </si>
  <si>
    <t>W911NF14</t>
  </si>
  <si>
    <t>W917NF14*</t>
  </si>
  <si>
    <t>W923NF14*</t>
  </si>
  <si>
    <t>W917DF14*</t>
  </si>
  <si>
    <t>W206NF14</t>
  </si>
  <si>
    <t>W208NF14</t>
  </si>
  <si>
    <t>R700XLDF14*</t>
  </si>
  <si>
    <t>R764LDF14</t>
  </si>
  <si>
    <t>R736LDF14</t>
  </si>
  <si>
    <t>R737XLDF14</t>
  </si>
  <si>
    <t>R736XLDF14*</t>
  </si>
  <si>
    <t>R757LDF14</t>
  </si>
  <si>
    <t>R752XLDF14</t>
  </si>
  <si>
    <t>R773XLDF14</t>
  </si>
  <si>
    <t>R943XLDF14</t>
  </si>
  <si>
    <t>R944XLDF14</t>
  </si>
  <si>
    <t>R775LDF14</t>
  </si>
  <si>
    <t>W910NF14 Premium</t>
  </si>
  <si>
    <t>W920NF14 Premium</t>
  </si>
  <si>
    <t>W940NF14 Premium</t>
  </si>
  <si>
    <t>W910DF14 Premium</t>
  </si>
  <si>
    <t>W920DF14 Premium</t>
  </si>
  <si>
    <t>W940DF14 Premium</t>
  </si>
  <si>
    <t>R985DF14*</t>
  </si>
  <si>
    <t>R991DF14*</t>
  </si>
  <si>
    <t xml:space="preserve"> Другие цвета в формате  ХLDF  - по запросу</t>
  </si>
  <si>
    <t>W943DF14</t>
  </si>
  <si>
    <t>W944DF14</t>
  </si>
  <si>
    <t xml:space="preserve">Размер XLDF (365 x 52 x 14 мм), ок. 44 штук/ кв.м. В упаковке: 22 штук  - около 0,5 кв.м.  в паллете : 33 кв.м.                                                                                                    </t>
  </si>
  <si>
    <t>W991DF14</t>
  </si>
  <si>
    <t>Серия Vario / Bacco - состаренная поверхность</t>
  </si>
  <si>
    <t>R240NF9</t>
  </si>
  <si>
    <t>R991NF14</t>
  </si>
  <si>
    <t>R773LDF14*</t>
  </si>
  <si>
    <t>R303LDF14*</t>
  </si>
  <si>
    <t>R400LDF14*</t>
  </si>
  <si>
    <t>R436LDF14*</t>
  </si>
  <si>
    <t>R685LDF14*</t>
  </si>
  <si>
    <t>R698LDF14*</t>
  </si>
  <si>
    <t>R700LDF14*</t>
  </si>
  <si>
    <t>R745LDF14*</t>
  </si>
  <si>
    <t>R750LDF14*</t>
  </si>
  <si>
    <t>R752LDF14*</t>
  </si>
  <si>
    <t>R769LDF14*</t>
  </si>
  <si>
    <t>R788LDF14*</t>
  </si>
  <si>
    <t>R991LDF14*</t>
  </si>
  <si>
    <t xml:space="preserve">R303XLDF14* </t>
  </si>
  <si>
    <t>R484XLDF14*</t>
  </si>
  <si>
    <t>R743XLDF14*</t>
  </si>
  <si>
    <t>R763XLDF14*</t>
  </si>
  <si>
    <t>R764XLDF14*</t>
  </si>
  <si>
    <t>R991XLDF14*</t>
  </si>
  <si>
    <t>R921XLDF14*</t>
  </si>
  <si>
    <t>R941XLDF14*</t>
  </si>
  <si>
    <t>R942XLDF14*</t>
  </si>
  <si>
    <t>R307LNF14*</t>
  </si>
  <si>
    <t>R685WF17*</t>
  </si>
  <si>
    <t>R686WF17*</t>
  </si>
  <si>
    <t>R687WF17*</t>
  </si>
  <si>
    <t>R689WF17*</t>
  </si>
  <si>
    <t>R690WF17*</t>
  </si>
  <si>
    <t>R335WF17*</t>
  </si>
  <si>
    <t>R923NF14</t>
  </si>
  <si>
    <t>R917NF14</t>
  </si>
  <si>
    <t>R942NF14</t>
  </si>
  <si>
    <t>R985NF14</t>
  </si>
  <si>
    <t>R910NF14 Premium*</t>
  </si>
  <si>
    <t>R920NF14 Premium*</t>
  </si>
  <si>
    <t>R940NF14 Premium*</t>
  </si>
  <si>
    <t>R942DF14</t>
  </si>
  <si>
    <t>R940DF14 Premium*</t>
  </si>
  <si>
    <t>R920DF14 Premium*</t>
  </si>
  <si>
    <t>R910DF14 Premium*</t>
  </si>
  <si>
    <t>R561NF14*</t>
  </si>
  <si>
    <t>R564NF14*</t>
  </si>
  <si>
    <t>R565NF14*</t>
  </si>
  <si>
    <t>R563NF14*</t>
  </si>
  <si>
    <t>R562NF14*</t>
  </si>
  <si>
    <t>R580NF14*</t>
  </si>
  <si>
    <t>R581NF14*</t>
  </si>
  <si>
    <t>R582NF14*</t>
  </si>
  <si>
    <t>R580DF14*</t>
  </si>
  <si>
    <t>R581DF14*</t>
  </si>
  <si>
    <t>R582DF14*</t>
  </si>
  <si>
    <t>R561DF14*</t>
  </si>
  <si>
    <t>R562DF14*</t>
  </si>
  <si>
    <t>R563DF14*</t>
  </si>
  <si>
    <t>R564DF14*</t>
  </si>
  <si>
    <t>R565DF14*</t>
  </si>
  <si>
    <t>R718NF14*</t>
  </si>
  <si>
    <t>R716NF14*</t>
  </si>
  <si>
    <t>R715NF14*</t>
  </si>
  <si>
    <t>R714NF14*</t>
  </si>
  <si>
    <t>R711NF14*</t>
  </si>
  <si>
    <t>R711DF14*</t>
  </si>
  <si>
    <t>R714DF14*</t>
  </si>
  <si>
    <t>R715DF14*</t>
  </si>
  <si>
    <t>R716DF14*</t>
  </si>
  <si>
    <t>R718DF14*</t>
  </si>
  <si>
    <t>R719DF14*</t>
  </si>
  <si>
    <t>R720DF14*</t>
  </si>
  <si>
    <t>R721DF14*</t>
  </si>
  <si>
    <t>R735NF14*</t>
  </si>
  <si>
    <t>R391NF14*</t>
  </si>
  <si>
    <t>R240NF14*</t>
  </si>
  <si>
    <t>R216NF14*</t>
  </si>
  <si>
    <t>R208NF14*</t>
  </si>
  <si>
    <t>R882NF9*</t>
  </si>
  <si>
    <t xml:space="preserve"> </t>
  </si>
  <si>
    <t>R208DF9*</t>
  </si>
  <si>
    <t>R266DF9*</t>
  </si>
  <si>
    <t>R487DF9*</t>
  </si>
  <si>
    <t>R488DF9*</t>
  </si>
  <si>
    <t>R835DF9*</t>
  </si>
  <si>
    <t>R840DF9*</t>
  </si>
  <si>
    <t>R218DF9*</t>
  </si>
  <si>
    <t>R287DF9*</t>
  </si>
  <si>
    <t>R208NF9*</t>
  </si>
  <si>
    <t>R658WDF14*</t>
  </si>
  <si>
    <t>R663WDF14*</t>
  </si>
  <si>
    <t>R664WDF14*</t>
  </si>
  <si>
    <t>R665WDF14*</t>
  </si>
  <si>
    <t>R669WDF14*</t>
  </si>
  <si>
    <t>R677WDF14*</t>
  </si>
  <si>
    <t>R678WDF14*</t>
  </si>
  <si>
    <t>R679WDF14*</t>
  </si>
  <si>
    <t>R680WDF14*</t>
  </si>
  <si>
    <t>R681WDF14*</t>
  </si>
  <si>
    <t>R682WDF14*</t>
  </si>
  <si>
    <t>R684WDF14*</t>
  </si>
  <si>
    <t>R685WDF14*</t>
  </si>
  <si>
    <t>R686WDF14*</t>
  </si>
  <si>
    <t>R687WDF14*</t>
  </si>
  <si>
    <t>R688WDF14*</t>
  </si>
  <si>
    <t>R689WDF14*</t>
  </si>
  <si>
    <t>R690WDF14*</t>
  </si>
  <si>
    <t>R691WDF14*</t>
  </si>
  <si>
    <t>R692WDF14*</t>
  </si>
  <si>
    <t>R693WDF14*</t>
  </si>
  <si>
    <t>R694WDF14*</t>
  </si>
  <si>
    <t>R695WDF14*</t>
  </si>
  <si>
    <t>R696WDF14*</t>
  </si>
  <si>
    <t>R697WDF14*</t>
  </si>
  <si>
    <t>R698WDF14*</t>
  </si>
  <si>
    <t>R658DF17*</t>
  </si>
  <si>
    <t>R663DF17*</t>
  </si>
  <si>
    <t>R664DF17*</t>
  </si>
  <si>
    <t>R665DF17*</t>
  </si>
  <si>
    <t>R669DF17*</t>
  </si>
  <si>
    <t>R677DF17*</t>
  </si>
  <si>
    <t>R678DF17*</t>
  </si>
  <si>
    <t>R679DF17*</t>
  </si>
  <si>
    <t>R680DF17*</t>
  </si>
  <si>
    <t>R681DF17*</t>
  </si>
  <si>
    <t>R682DF17*</t>
  </si>
  <si>
    <t>R684DF17*</t>
  </si>
  <si>
    <t>R685DF17*</t>
  </si>
  <si>
    <t>R686DF17*</t>
  </si>
  <si>
    <t>R687DF17*</t>
  </si>
  <si>
    <t>R688DF17*</t>
  </si>
  <si>
    <t>R689DF17*</t>
  </si>
  <si>
    <t>R690DF17*</t>
  </si>
  <si>
    <t>R691DF17*</t>
  </si>
  <si>
    <t>R692DF17*</t>
  </si>
  <si>
    <t>R693DF17*</t>
  </si>
  <si>
    <t>R694DF17*</t>
  </si>
  <si>
    <t>R695DF17*</t>
  </si>
  <si>
    <t>R696DF17*</t>
  </si>
  <si>
    <t>R697DF17*</t>
  </si>
  <si>
    <t>R698DF17*</t>
  </si>
  <si>
    <t>R382DF14*</t>
  </si>
  <si>
    <t>R484DF14*</t>
  </si>
  <si>
    <t>R509DF14*</t>
  </si>
  <si>
    <t>Материалы для монтажа клинкерной плитки Feldhaus Klinker</t>
  </si>
  <si>
    <t>Наименование</t>
  </si>
  <si>
    <t>Мешок, кг.</t>
  </si>
  <si>
    <t>Расход, кг/ м2</t>
  </si>
  <si>
    <t>Цена руб.</t>
  </si>
  <si>
    <t>Стоимость, руб./ м2</t>
  </si>
  <si>
    <t>Складская программа</t>
  </si>
  <si>
    <t>Специальный клей для клинкерной плитки</t>
  </si>
  <si>
    <t>72119  UG</t>
  </si>
  <si>
    <t>Смеси Quick-mix 72119  UG, Универсальная грунтовка  , упак 10кг, пр-во Россия</t>
  </si>
  <si>
    <t>Канистра</t>
  </si>
  <si>
    <t>-</t>
  </si>
  <si>
    <t>склад Пирогово</t>
  </si>
  <si>
    <t>RKS Клеящий раствор Квик-Микс для приклеивания клинкерной плитки</t>
  </si>
  <si>
    <t>Инструмент Quick-mix для заполнения швов 28*19 (кельма)</t>
  </si>
  <si>
    <t>Штука</t>
  </si>
  <si>
    <t>Инструмент Quick-mix для заполнения швов Шприц-пистолет</t>
  </si>
  <si>
    <t xml:space="preserve">Cменный "носик" для "Шприц-пистолета"    </t>
  </si>
  <si>
    <t>12330 KSE</t>
  </si>
  <si>
    <t>Смеси Quick-mix 12330 KSE, средство для удаления известкового налета, упак.11,8 кг., пр-во Германия</t>
  </si>
  <si>
    <t>Растворы Quick-mix для заполнения швов клинкерной плитки с помощью шпателя 8-10 мм</t>
  </si>
  <si>
    <t>RFS Раствор для заполнения швов, серый</t>
  </si>
  <si>
    <t>RFS  Раствор для заполнения швов, бежево-белый</t>
  </si>
  <si>
    <t>FM . A Цветная смесь для заделки швов, цвет  алебастрово-белый</t>
  </si>
  <si>
    <t>FM . F Цветная смесь для заделки швов, цвет тёмно-коричневый</t>
  </si>
  <si>
    <t>FM . H 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</si>
  <si>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пистолета</t>
  </si>
  <si>
    <t>72454 RSS</t>
  </si>
  <si>
    <t xml:space="preserve">Цветной шовный раствор для СФТК с наружным
слоем из керамической плитки, стально-серый                              </t>
  </si>
  <si>
    <t>72455 RSS</t>
  </si>
  <si>
    <t xml:space="preserve">Цветной шовный раствор для СФТК с наружным
слоем из керамической плитки, белый                                               </t>
  </si>
  <si>
    <t>72456 RSS</t>
  </si>
  <si>
    <t xml:space="preserve">Цветной шовный раствор для СФТК с наружным
слоем из керамической плитки, бежевый                                         </t>
  </si>
  <si>
    <t>72668 RSS</t>
  </si>
  <si>
    <t xml:space="preserve">Цветной шовный раствор для СФТК с наружным слоем из керамической плитки, графитово-чёрный </t>
  </si>
  <si>
    <t>72458 RSS</t>
  </si>
  <si>
    <t xml:space="preserve">Цветной шовный раствор для СФТК с наружным  
слоем из керамической плитки, тёмно-коричневый </t>
  </si>
  <si>
    <t xml:space="preserve">Размер DF11 (240 x 52 x 11 мм), ок. 64 штук/кв.м. В упаковке:  64 штуки - около  1 кв.м.  в паллете: 72 кв.м.                                                                                                                  </t>
  </si>
  <si>
    <t xml:space="preserve">Размер DF11 (240+115) x 11 x 52 мм Кол-во в упаковке 15 шт., паллета 1155 шт.              </t>
  </si>
  <si>
    <t xml:space="preserve">Размер NF11 (240 x 71 x 11 мм), ок. 48 штук/кв.м. В упаковке: 48  штуки - около 1 кв.м.  в паллете: 72 кв.м.                                                                                                                  </t>
  </si>
  <si>
    <t xml:space="preserve">Размер NF11 (240+115) x 11 x 71 мм. Кол-во в упаковке - 15 шт., в паллете - 1155 шт.                </t>
  </si>
  <si>
    <t>R721NF14*</t>
  </si>
  <si>
    <t>RFS  Раствор для заполнения швов, серо-белый</t>
  </si>
  <si>
    <t>FM . B Цветная смесь для заделки швов светло-бежевый</t>
  </si>
  <si>
    <t>FM . С Цветная смесь для заделки швов светло-серый</t>
  </si>
  <si>
    <t>FM . D Цветная смесь для заделки швов графитово-серый</t>
  </si>
  <si>
    <t>FM . E Цветная смесь для заделки швов антрацитово-серый</t>
  </si>
  <si>
    <t>FM . I Цветная смесь для заделки швов песочно-жёлтый</t>
  </si>
  <si>
    <t>FM . P Цветная смесь для заделки швов светло-коричневый</t>
  </si>
  <si>
    <t>FM . T Цветная смесь для заделки швов стально-серый</t>
  </si>
  <si>
    <t>vario argo silex</t>
  </si>
  <si>
    <t>vario argo</t>
  </si>
  <si>
    <t xml:space="preserve">Прайс 2017 на клинкерную фасадную плитку  Feldhaus Klinker (Германия) </t>
  </si>
  <si>
    <t>Серия VASCU/Bacco- состаренная поверхность  Wasserstrich, клинкерная плитка толщиной  14  мм, DIN 105</t>
  </si>
  <si>
    <t xml:space="preserve">bacco ardor matiz </t>
  </si>
  <si>
    <t xml:space="preserve">W356DF9 </t>
  </si>
  <si>
    <t xml:space="preserve">W332DF9 </t>
  </si>
  <si>
    <t>(действителен с 01.11.2017 года)</t>
  </si>
  <si>
    <t>"Лидердом"</t>
  </si>
  <si>
    <t>www.liderdom.com   info@liderdom.com    (812) 642-29-29, (812) 748-17-83,  (499) 507 23 36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</si>
</sst>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.000"/>
    <numFmt numFmtId="178" formatCode="0.0000"/>
    <numFmt numFmtId="179" formatCode="_-* #,##0.00\ [$€-1]_-;\-* #,##0.00\ [$€-1]_-;_-* &quot;-&quot;??\ [$€-1]_-"/>
    <numFmt numFmtId="180" formatCode="#,##0.00\ [$€-1]"/>
    <numFmt numFmtId="181" formatCode="#,##0.00_р_."/>
    <numFmt numFmtId="182" formatCode="0.00000000"/>
    <numFmt numFmtId="183" formatCode="0.0000000"/>
    <numFmt numFmtId="184" formatCode="0.000000"/>
    <numFmt numFmtId="185" formatCode="0.0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sz val="11"/>
      <name val="Tahoma"/>
      <family val="2"/>
    </font>
    <font>
      <b/>
      <sz val="14"/>
      <name val="Tahoma"/>
      <family val="2"/>
    </font>
    <font>
      <b/>
      <vertAlign val="superscript"/>
      <sz val="9"/>
      <name val="Arial"/>
      <family val="2"/>
    </font>
    <font>
      <b/>
      <sz val="8"/>
      <name val="Arial Cyr"/>
      <family val="2"/>
    </font>
    <font>
      <b/>
      <sz val="7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1"/>
      <name val="Tahoma"/>
      <family val="2"/>
    </font>
    <font>
      <b/>
      <sz val="22"/>
      <name val="Tahoma"/>
      <family val="2"/>
    </font>
    <font>
      <b/>
      <sz val="18"/>
      <name val="Arial Black"/>
      <family val="2"/>
    </font>
    <font>
      <sz val="16"/>
      <name val="Arial Black"/>
      <family val="2"/>
    </font>
    <font>
      <i/>
      <sz val="9"/>
      <name val="Arial"/>
      <family val="2"/>
    </font>
    <font>
      <b/>
      <sz val="10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0"/>
      <name val="Times New Roman"/>
      <family val="1"/>
    </font>
    <font>
      <sz val="9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20"/>
      <color rgb="FFFF0000"/>
      <name val="Times New Roman"/>
      <family val="1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>
      <alignment/>
      <protection/>
    </xf>
    <xf numFmtId="0" fontId="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2" fontId="8" fillId="0" borderId="25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49" fontId="7" fillId="33" borderId="25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left" vertical="center"/>
    </xf>
    <xf numFmtId="2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left" vertical="center"/>
    </xf>
    <xf numFmtId="2" fontId="7" fillId="33" borderId="24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/>
    </xf>
    <xf numFmtId="2" fontId="7" fillId="33" borderId="33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left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 wrapText="1"/>
    </xf>
    <xf numFmtId="2" fontId="8" fillId="33" borderId="35" xfId="0" applyNumberFormat="1" applyFont="1" applyFill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left" vertical="center"/>
    </xf>
    <xf numFmtId="49" fontId="8" fillId="33" borderId="36" xfId="0" applyNumberFormat="1" applyFont="1" applyFill="1" applyBorder="1" applyAlignment="1">
      <alignment horizontal="left" vertical="center"/>
    </xf>
    <xf numFmtId="2" fontId="8" fillId="33" borderId="36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2" fontId="8" fillId="33" borderId="17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2" fontId="30" fillId="33" borderId="0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left" vertical="center" wrapText="1"/>
    </xf>
    <xf numFmtId="2" fontId="8" fillId="33" borderId="30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2" fontId="7" fillId="33" borderId="38" xfId="0" applyNumberFormat="1" applyFont="1" applyFill="1" applyBorder="1" applyAlignment="1">
      <alignment horizontal="center" vertical="center"/>
    </xf>
    <xf numFmtId="2" fontId="7" fillId="33" borderId="39" xfId="0" applyNumberFormat="1" applyFont="1" applyFill="1" applyBorder="1" applyAlignment="1">
      <alignment horizontal="left" vertical="center"/>
    </xf>
    <xf numFmtId="49" fontId="7" fillId="33" borderId="40" xfId="0" applyNumberFormat="1" applyFont="1" applyFill="1" applyBorder="1" applyAlignment="1">
      <alignment horizontal="left" vertical="center"/>
    </xf>
    <xf numFmtId="0" fontId="7" fillId="33" borderId="4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NumberFormat="1" applyFont="1" applyFill="1" applyBorder="1" applyAlignment="1">
      <alignment horizontal="center" vertical="center"/>
    </xf>
    <xf numFmtId="2" fontId="8" fillId="33" borderId="27" xfId="0" applyNumberFormat="1" applyFont="1" applyFill="1" applyBorder="1" applyAlignment="1">
      <alignment horizontal="center" vertical="center" wrapText="1"/>
    </xf>
    <xf numFmtId="2" fontId="7" fillId="33" borderId="29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2" fontId="8" fillId="33" borderId="23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30" xfId="0" applyNumberFormat="1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2" fontId="7" fillId="0" borderId="44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left" vertical="center"/>
    </xf>
    <xf numFmtId="2" fontId="7" fillId="0" borderId="2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vertical="center"/>
    </xf>
    <xf numFmtId="2" fontId="8" fillId="33" borderId="28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2" fontId="8" fillId="33" borderId="31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25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2" fontId="7" fillId="33" borderId="27" xfId="0" applyNumberFormat="1" applyFont="1" applyFill="1" applyBorder="1" applyAlignment="1">
      <alignment horizontal="left" vertical="center"/>
    </xf>
    <xf numFmtId="2" fontId="7" fillId="33" borderId="30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/>
    </xf>
    <xf numFmtId="49" fontId="7" fillId="33" borderId="25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9" fontId="8" fillId="33" borderId="15" xfId="0" applyNumberFormat="1" applyFont="1" applyFill="1" applyBorder="1" applyAlignment="1">
      <alignment horizontal="left" vertical="center"/>
    </xf>
    <xf numFmtId="2" fontId="8" fillId="33" borderId="27" xfId="0" applyNumberFormat="1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2" fontId="7" fillId="33" borderId="44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7" fillId="33" borderId="2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2" fontId="7" fillId="33" borderId="4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80" fontId="7" fillId="0" borderId="2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180" fontId="7" fillId="0" borderId="25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80" fontId="7" fillId="0" borderId="27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8" fillId="0" borderId="48" xfId="0" applyFont="1" applyFill="1" applyBorder="1" applyAlignment="1">
      <alignment vertical="center" wrapText="1"/>
    </xf>
    <xf numFmtId="2" fontId="8" fillId="0" borderId="30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2" fontId="7" fillId="33" borderId="30" xfId="0" applyNumberFormat="1" applyFont="1" applyFill="1" applyBorder="1" applyAlignment="1">
      <alignment horizontal="left" vertical="center"/>
    </xf>
    <xf numFmtId="2" fontId="8" fillId="33" borderId="37" xfId="0" applyNumberFormat="1" applyFont="1" applyFill="1" applyBorder="1" applyAlignment="1">
      <alignment horizontal="center" vertical="center"/>
    </xf>
    <xf numFmtId="2" fontId="30" fillId="33" borderId="37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 vertical="center"/>
    </xf>
    <xf numFmtId="2" fontId="7" fillId="33" borderId="23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9" fontId="7" fillId="33" borderId="35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33" borderId="25" xfId="0" applyNumberFormat="1" applyFont="1" applyFill="1" applyBorder="1" applyAlignment="1">
      <alignment horizontal="left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wrapText="1"/>
    </xf>
    <xf numFmtId="49" fontId="7" fillId="33" borderId="50" xfId="0" applyNumberFormat="1" applyFont="1" applyFill="1" applyBorder="1" applyAlignment="1">
      <alignment horizontal="left" vertical="center"/>
    </xf>
    <xf numFmtId="2" fontId="8" fillId="33" borderId="29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33" borderId="24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49" xfId="0" applyNumberFormat="1" applyFont="1" applyFill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left" vertical="center"/>
    </xf>
    <xf numFmtId="0" fontId="32" fillId="34" borderId="51" xfId="0" applyFont="1" applyFill="1" applyBorder="1" applyAlignment="1">
      <alignment horizontal="center" vertical="center" wrapText="1"/>
    </xf>
    <xf numFmtId="0" fontId="33" fillId="34" borderId="52" xfId="0" applyFont="1" applyFill="1" applyBorder="1" applyAlignment="1">
      <alignment horizontal="center" vertical="center" wrapText="1"/>
    </xf>
    <xf numFmtId="0" fontId="32" fillId="34" borderId="53" xfId="0" applyFont="1" applyFill="1" applyBorder="1" applyAlignment="1">
      <alignment horizontal="center" vertical="center" wrapText="1"/>
    </xf>
    <xf numFmtId="0" fontId="32" fillId="34" borderId="54" xfId="0" applyFont="1" applyFill="1" applyBorder="1" applyAlignment="1">
      <alignment horizontal="center" vertical="center" wrapText="1"/>
    </xf>
    <xf numFmtId="0" fontId="32" fillId="34" borderId="55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vertical="center" wrapText="1"/>
    </xf>
    <xf numFmtId="49" fontId="77" fillId="0" borderId="32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left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181" fontId="7" fillId="0" borderId="28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34" applyFont="1" applyFill="1" applyBorder="1" applyAlignment="1" applyProtection="1">
      <alignment vertical="center"/>
      <protection locked="0"/>
    </xf>
    <xf numFmtId="0" fontId="7" fillId="0" borderId="57" xfId="34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181" fontId="7" fillId="0" borderId="6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7" fillId="0" borderId="57" xfId="0" applyNumberFormat="1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left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7" fillId="0" borderId="61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left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181" fontId="7" fillId="0" borderId="4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7" fillId="0" borderId="40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left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34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181" fontId="7" fillId="0" borderId="49" xfId="0" applyNumberFormat="1" applyFont="1" applyFill="1" applyBorder="1" applyAlignment="1">
      <alignment vertical="center"/>
    </xf>
    <xf numFmtId="0" fontId="7" fillId="0" borderId="21" xfId="34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181" fontId="7" fillId="0" borderId="23" xfId="0" applyNumberFormat="1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0" fontId="7" fillId="0" borderId="40" xfId="34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181" fontId="7" fillId="0" borderId="25" xfId="0" applyNumberFormat="1" applyFont="1" applyFill="1" applyBorder="1" applyAlignment="1">
      <alignment horizontal="center" vertical="center"/>
    </xf>
    <xf numFmtId="49" fontId="77" fillId="0" borderId="32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vertical="center" wrapText="1"/>
    </xf>
    <xf numFmtId="181" fontId="7" fillId="0" borderId="64" xfId="0" applyNumberFormat="1" applyFont="1" applyFill="1" applyBorder="1" applyAlignment="1">
      <alignment horizontal="right" vertical="center"/>
    </xf>
    <xf numFmtId="49" fontId="77" fillId="0" borderId="57" xfId="0" applyNumberFormat="1" applyFont="1" applyFill="1" applyBorder="1" applyAlignment="1">
      <alignment vertical="center"/>
    </xf>
    <xf numFmtId="0" fontId="8" fillId="0" borderId="60" xfId="0" applyFont="1" applyFill="1" applyBorder="1" applyAlignment="1">
      <alignment vertical="center" wrapText="1"/>
    </xf>
    <xf numFmtId="181" fontId="7" fillId="0" borderId="65" xfId="0" applyNumberFormat="1" applyFont="1" applyFill="1" applyBorder="1" applyAlignment="1">
      <alignment horizontal="right" vertical="center"/>
    </xf>
    <xf numFmtId="49" fontId="77" fillId="0" borderId="61" xfId="0" applyNumberFormat="1" applyFont="1" applyFill="1" applyBorder="1" applyAlignment="1">
      <alignment vertical="center"/>
    </xf>
    <xf numFmtId="0" fontId="8" fillId="0" borderId="66" xfId="0" applyFont="1" applyFill="1" applyBorder="1" applyAlignment="1">
      <alignment vertical="center" wrapText="1"/>
    </xf>
    <xf numFmtId="181" fontId="7" fillId="0" borderId="67" xfId="0" applyNumberFormat="1" applyFont="1" applyFill="1" applyBorder="1" applyAlignment="1">
      <alignment horizontal="right" vertical="center"/>
    </xf>
    <xf numFmtId="49" fontId="77" fillId="0" borderId="40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vertical="center" wrapText="1"/>
    </xf>
    <xf numFmtId="181" fontId="7" fillId="0" borderId="41" xfId="0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left" vertical="center"/>
    </xf>
    <xf numFmtId="2" fontId="7" fillId="0" borderId="22" xfId="0" applyNumberFormat="1" applyFont="1" applyFill="1" applyBorder="1" applyAlignment="1">
      <alignment horizontal="left" vertical="center"/>
    </xf>
    <xf numFmtId="2" fontId="7" fillId="0" borderId="26" xfId="0" applyNumberFormat="1" applyFont="1" applyFill="1" applyBorder="1" applyAlignment="1">
      <alignment horizontal="left" vertical="center"/>
    </xf>
    <xf numFmtId="2" fontId="7" fillId="0" borderId="24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2" fontId="7" fillId="0" borderId="34" xfId="0" applyNumberFormat="1" applyFont="1" applyFill="1" applyBorder="1" applyAlignment="1">
      <alignment horizontal="center" vertical="center"/>
    </xf>
    <xf numFmtId="2" fontId="7" fillId="33" borderId="35" xfId="0" applyNumberFormat="1" applyFont="1" applyFill="1" applyBorder="1" applyAlignment="1">
      <alignment horizontal="left" vertical="center"/>
    </xf>
    <xf numFmtId="2" fontId="7" fillId="33" borderId="19" xfId="0" applyNumberFormat="1" applyFont="1" applyFill="1" applyBorder="1" applyAlignment="1">
      <alignment horizontal="left" vertical="center"/>
    </xf>
    <xf numFmtId="2" fontId="7" fillId="33" borderId="17" xfId="0" applyNumberFormat="1" applyFont="1" applyFill="1" applyBorder="1" applyAlignment="1">
      <alignment horizontal="left" vertical="center"/>
    </xf>
    <xf numFmtId="2" fontId="7" fillId="33" borderId="18" xfId="0" applyNumberFormat="1" applyFont="1" applyFill="1" applyBorder="1" applyAlignment="1">
      <alignment horizontal="left" vertical="center"/>
    </xf>
    <xf numFmtId="2" fontId="7" fillId="33" borderId="25" xfId="0" applyNumberFormat="1" applyFont="1" applyFill="1" applyBorder="1" applyAlignment="1">
      <alignment horizontal="left" vertical="center"/>
    </xf>
    <xf numFmtId="2" fontId="7" fillId="33" borderId="27" xfId="0" applyNumberFormat="1" applyFont="1" applyFill="1" applyBorder="1" applyAlignment="1">
      <alignment horizontal="left" vertical="center"/>
    </xf>
    <xf numFmtId="2" fontId="7" fillId="33" borderId="30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61" xfId="34" applyFont="1" applyFill="1" applyBorder="1" applyAlignment="1" applyProtection="1">
      <alignment horizontal="center" vertical="center"/>
      <protection locked="0"/>
    </xf>
    <xf numFmtId="181" fontId="7" fillId="0" borderId="37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181" fontId="7" fillId="0" borderId="64" xfId="0" applyNumberFormat="1" applyFont="1" applyFill="1" applyBorder="1" applyAlignment="1">
      <alignment horizontal="center" vertical="center"/>
    </xf>
    <xf numFmtId="181" fontId="7" fillId="0" borderId="67" xfId="0" applyNumberFormat="1" applyFont="1" applyFill="1" applyBorder="1" applyAlignment="1">
      <alignment horizontal="center" vertical="center"/>
    </xf>
    <xf numFmtId="181" fontId="7" fillId="0" borderId="65" xfId="0" applyNumberFormat="1" applyFont="1" applyFill="1" applyBorder="1" applyAlignment="1">
      <alignment horizontal="center" vertical="center"/>
    </xf>
    <xf numFmtId="181" fontId="7" fillId="0" borderId="41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2" fontId="8" fillId="33" borderId="43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 wrapText="1"/>
    </xf>
    <xf numFmtId="0" fontId="78" fillId="0" borderId="23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70" xfId="0" applyNumberFormat="1" applyFont="1" applyFill="1" applyBorder="1" applyAlignment="1">
      <alignment horizontal="left" vertical="center"/>
    </xf>
    <xf numFmtId="49" fontId="7" fillId="0" borderId="45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26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left" vertical="center"/>
    </xf>
    <xf numFmtId="2" fontId="7" fillId="33" borderId="20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 wrapText="1"/>
    </xf>
    <xf numFmtId="49" fontId="7" fillId="33" borderId="36" xfId="0" applyNumberFormat="1" applyFont="1" applyFill="1" applyBorder="1" applyAlignment="1">
      <alignment horizontal="left" vertical="center"/>
    </xf>
    <xf numFmtId="2" fontId="79" fillId="0" borderId="0" xfId="0" applyNumberFormat="1" applyFont="1" applyFill="1" applyBorder="1" applyAlignment="1">
      <alignment horizontal="center" vertical="center"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8" fillId="0" borderId="35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2" fontId="8" fillId="0" borderId="3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left" vertical="center"/>
    </xf>
    <xf numFmtId="0" fontId="8" fillId="33" borderId="43" xfId="0" applyFont="1" applyFill="1" applyBorder="1" applyAlignment="1">
      <alignment vertical="center"/>
    </xf>
    <xf numFmtId="49" fontId="77" fillId="0" borderId="23" xfId="0" applyNumberFormat="1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 wrapText="1"/>
    </xf>
    <xf numFmtId="2" fontId="79" fillId="0" borderId="23" xfId="0" applyNumberFormat="1" applyFont="1" applyFill="1" applyBorder="1" applyAlignment="1">
      <alignment horizontal="center" vertical="center" wrapText="1"/>
    </xf>
    <xf numFmtId="0" fontId="79" fillId="0" borderId="23" xfId="0" applyNumberFormat="1" applyFont="1" applyFill="1" applyBorder="1" applyAlignment="1">
      <alignment horizontal="center" vertical="center"/>
    </xf>
    <xf numFmtId="2" fontId="79" fillId="0" borderId="23" xfId="0" applyNumberFormat="1" applyFont="1" applyFill="1" applyBorder="1" applyAlignment="1">
      <alignment horizontal="center" vertical="center"/>
    </xf>
    <xf numFmtId="49" fontId="77" fillId="0" borderId="30" xfId="0" applyNumberFormat="1" applyFont="1" applyFill="1" applyBorder="1" applyAlignment="1">
      <alignment horizontal="left" vertical="center"/>
    </xf>
    <xf numFmtId="2" fontId="77" fillId="0" borderId="44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/>
    </xf>
    <xf numFmtId="2" fontId="7" fillId="0" borderId="51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34" fillId="35" borderId="50" xfId="34" applyFont="1" applyFill="1" applyBorder="1" applyAlignment="1" applyProtection="1">
      <alignment horizontal="center" vertical="center"/>
      <protection locked="0"/>
    </xf>
    <xf numFmtId="0" fontId="34" fillId="35" borderId="37" xfId="34" applyFont="1" applyFill="1" applyBorder="1" applyAlignment="1" applyProtection="1">
      <alignment horizontal="center" vertical="center"/>
      <protection locked="0"/>
    </xf>
    <xf numFmtId="0" fontId="34" fillId="35" borderId="16" xfId="34" applyFont="1" applyFill="1" applyBorder="1" applyAlignment="1" applyProtection="1">
      <alignment horizontal="center" vertical="center"/>
      <protection locked="0"/>
    </xf>
    <xf numFmtId="0" fontId="34" fillId="35" borderId="47" xfId="34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34" fillId="35" borderId="12" xfId="34" applyFont="1" applyFill="1" applyBorder="1" applyAlignment="1" applyProtection="1">
      <alignment horizontal="center" vertical="center"/>
      <protection locked="0"/>
    </xf>
    <xf numFmtId="0" fontId="34" fillId="35" borderId="0" xfId="34" applyFont="1" applyFill="1" applyBorder="1" applyAlignment="1" applyProtection="1">
      <alignment horizontal="center" vertical="center"/>
      <protection locked="0"/>
    </xf>
    <xf numFmtId="0" fontId="34" fillId="35" borderId="44" xfId="34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4" fillId="35" borderId="46" xfId="34" applyFont="1" applyFill="1" applyBorder="1" applyAlignment="1" applyProtection="1">
      <alignment horizontal="center" vertical="center"/>
      <protection locked="0"/>
    </xf>
    <xf numFmtId="0" fontId="34" fillId="35" borderId="10" xfId="34" applyFont="1" applyFill="1" applyBorder="1" applyAlignment="1" applyProtection="1">
      <alignment horizontal="center" vertical="center"/>
      <protection locked="0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47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9" fillId="35" borderId="13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/>
    </xf>
    <xf numFmtId="49" fontId="3" fillId="37" borderId="50" xfId="0" applyNumberFormat="1" applyFont="1" applyFill="1" applyBorder="1" applyAlignment="1">
      <alignment horizontal="left" vertical="center" wrapText="1"/>
    </xf>
    <xf numFmtId="49" fontId="3" fillId="37" borderId="37" xfId="0" applyNumberFormat="1" applyFont="1" applyFill="1" applyBorder="1" applyAlignment="1">
      <alignment horizontal="left" vertical="center" wrapText="1"/>
    </xf>
    <xf numFmtId="49" fontId="3" fillId="37" borderId="16" xfId="0" applyNumberFormat="1" applyFont="1" applyFill="1" applyBorder="1" applyAlignment="1">
      <alignment horizontal="left" vertical="center" wrapText="1"/>
    </xf>
    <xf numFmtId="49" fontId="3" fillId="37" borderId="44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49" fontId="3" fillId="37" borderId="47" xfId="0" applyNumberFormat="1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7" fillId="36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1" fillId="35" borderId="37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7" fillId="36" borderId="50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49" fontId="1" fillId="35" borderId="47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/>
    </xf>
    <xf numFmtId="0" fontId="25" fillId="0" borderId="4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49" fontId="28" fillId="33" borderId="13" xfId="0" applyNumberFormat="1" applyFont="1" applyFill="1" applyBorder="1" applyAlignment="1">
      <alignment horizontal="center"/>
    </xf>
    <xf numFmtId="49" fontId="28" fillId="33" borderId="16" xfId="0" applyNumberFormat="1" applyFont="1" applyFill="1" applyBorder="1" applyAlignment="1">
      <alignment horizontal="center"/>
    </xf>
    <xf numFmtId="49" fontId="28" fillId="33" borderId="4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180" fontId="9" fillId="0" borderId="23" xfId="0" applyNumberFormat="1" applyFont="1" applyBorder="1" applyAlignment="1">
      <alignment horizontal="center" vertical="center" wrapText="1"/>
    </xf>
    <xf numFmtId="180" fontId="9" fillId="0" borderId="3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114300</xdr:rowOff>
    </xdr:from>
    <xdr:to>
      <xdr:col>8</xdr:col>
      <xdr:colOff>266700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430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114300</xdr:rowOff>
    </xdr:from>
    <xdr:to>
      <xdr:col>8</xdr:col>
      <xdr:colOff>47625</xdr:colOff>
      <xdr:row>0</xdr:row>
      <xdr:rowOff>114300</xdr:rowOff>
    </xdr:to>
    <xdr:pic>
      <xdr:nvPicPr>
        <xdr:cNvPr id="2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43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2</xdr:row>
      <xdr:rowOff>171450</xdr:rowOff>
    </xdr:to>
    <xdr:pic>
      <xdr:nvPicPr>
        <xdr:cNvPr id="3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2</xdr:row>
      <xdr:rowOff>171450</xdr:rowOff>
    </xdr:to>
    <xdr:pic>
      <xdr:nvPicPr>
        <xdr:cNvPr id="4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5"/>
  <sheetViews>
    <sheetView tabSelected="1" view="pageBreakPreview" zoomScale="95" zoomScaleNormal="90" zoomScaleSheetLayoutView="95" zoomScalePageLayoutView="0" workbookViewId="0" topLeftCell="A1">
      <selection activeCell="A2" sqref="A2:I3"/>
    </sheetView>
  </sheetViews>
  <sheetFormatPr defaultColWidth="11.421875" defaultRowHeight="12.75"/>
  <cols>
    <col min="1" max="1" width="12.28125" style="14" customWidth="1"/>
    <col min="2" max="2" width="70.28125" style="26" customWidth="1"/>
    <col min="3" max="3" width="9.421875" style="2" customWidth="1"/>
    <col min="4" max="4" width="9.28125" style="2" customWidth="1"/>
    <col min="5" max="5" width="10.57421875" style="2" customWidth="1"/>
    <col min="6" max="6" width="12.00390625" style="59" customWidth="1"/>
    <col min="7" max="7" width="0.71875" style="7" customWidth="1"/>
    <col min="8" max="8" width="11.421875" style="22" customWidth="1"/>
    <col min="9" max="9" width="11.421875" style="59" customWidth="1"/>
    <col min="10" max="16384" width="11.421875" style="13" customWidth="1"/>
  </cols>
  <sheetData>
    <row r="1" spans="1:9" s="8" customFormat="1" ht="20.25" customHeight="1">
      <c r="A1" s="698" t="s">
        <v>991</v>
      </c>
      <c r="B1" s="699"/>
      <c r="C1" s="699"/>
      <c r="D1" s="699"/>
      <c r="E1" s="699"/>
      <c r="F1" s="699"/>
      <c r="G1" s="699"/>
      <c r="H1" s="699"/>
      <c r="I1" s="699"/>
    </row>
    <row r="2" spans="1:9" s="8" customFormat="1" ht="29.25" customHeight="1">
      <c r="A2" s="700" t="s">
        <v>1114</v>
      </c>
      <c r="B2" s="701"/>
      <c r="C2" s="701"/>
      <c r="D2" s="701"/>
      <c r="E2" s="701"/>
      <c r="F2" s="701"/>
      <c r="G2" s="701"/>
      <c r="H2" s="701"/>
      <c r="I2" s="701"/>
    </row>
    <row r="3" spans="1:9" s="9" customFormat="1" ht="18.75" customHeight="1">
      <c r="A3" s="702" t="s">
        <v>1115</v>
      </c>
      <c r="B3" s="703"/>
      <c r="C3" s="703"/>
      <c r="D3" s="703"/>
      <c r="E3" s="703"/>
      <c r="F3" s="703"/>
      <c r="G3" s="703"/>
      <c r="H3" s="703"/>
      <c r="I3" s="703"/>
    </row>
    <row r="4" spans="1:9" s="9" customFormat="1" ht="24" customHeight="1">
      <c r="A4" s="704" t="s">
        <v>1108</v>
      </c>
      <c r="B4" s="704"/>
      <c r="C4" s="704"/>
      <c r="D4" s="704"/>
      <c r="E4" s="704"/>
      <c r="F4" s="704"/>
      <c r="G4" s="704"/>
      <c r="H4" s="704"/>
      <c r="I4" s="704"/>
    </row>
    <row r="5" spans="1:9" s="9" customFormat="1" ht="15" customHeight="1">
      <c r="A5" s="705" t="s">
        <v>1113</v>
      </c>
      <c r="B5" s="705"/>
      <c r="C5" s="705"/>
      <c r="D5" s="705"/>
      <c r="E5" s="705"/>
      <c r="F5" s="705"/>
      <c r="G5" s="705"/>
      <c r="H5" s="705"/>
      <c r="I5" s="705"/>
    </row>
    <row r="6" spans="1:9" s="17" customFormat="1" ht="35.25" customHeight="1" thickBot="1">
      <c r="A6" s="584" t="s">
        <v>377</v>
      </c>
      <c r="B6" s="584"/>
      <c r="C6" s="584"/>
      <c r="D6" s="584"/>
      <c r="E6" s="584"/>
      <c r="F6" s="584"/>
      <c r="G6" s="584"/>
      <c r="H6" s="584"/>
      <c r="I6" s="584"/>
    </row>
    <row r="7" spans="1:9" s="9" customFormat="1" ht="35.25" customHeight="1" thickBot="1">
      <c r="A7" s="614" t="s">
        <v>880</v>
      </c>
      <c r="B7" s="615"/>
      <c r="C7" s="615"/>
      <c r="D7" s="615"/>
      <c r="E7" s="615"/>
      <c r="F7" s="615"/>
      <c r="G7" s="615"/>
      <c r="H7" s="615"/>
      <c r="I7" s="616"/>
    </row>
    <row r="8" spans="1:9" s="9" customFormat="1" ht="35.25" customHeight="1" thickBot="1">
      <c r="A8" s="610" t="s">
        <v>186</v>
      </c>
      <c r="B8" s="611"/>
      <c r="C8" s="611"/>
      <c r="D8" s="611"/>
      <c r="E8" s="611"/>
      <c r="F8" s="611"/>
      <c r="G8" s="399"/>
      <c r="H8" s="612" t="s">
        <v>404</v>
      </c>
      <c r="I8" s="613"/>
    </row>
    <row r="9" spans="1:9" s="44" customFormat="1" ht="16.5" customHeight="1">
      <c r="A9" s="99" t="s">
        <v>65</v>
      </c>
      <c r="B9" s="100" t="s">
        <v>113</v>
      </c>
      <c r="C9" s="101">
        <v>17.5</v>
      </c>
      <c r="D9" s="102">
        <v>48</v>
      </c>
      <c r="E9" s="101">
        <f>F9/D9</f>
        <v>0.520625</v>
      </c>
      <c r="F9" s="474">
        <v>24.99</v>
      </c>
      <c r="G9" s="383"/>
      <c r="H9" s="479" t="s">
        <v>70</v>
      </c>
      <c r="I9" s="103">
        <v>2.96</v>
      </c>
    </row>
    <row r="10" spans="1:9" s="44" customFormat="1" ht="16.5" customHeight="1">
      <c r="A10" s="67" t="s">
        <v>91</v>
      </c>
      <c r="B10" s="105" t="s">
        <v>122</v>
      </c>
      <c r="C10" s="69">
        <v>17.5</v>
      </c>
      <c r="D10" s="70">
        <v>48</v>
      </c>
      <c r="E10" s="69">
        <f>F10/D10</f>
        <v>0.520625</v>
      </c>
      <c r="F10" s="475">
        <v>24.99</v>
      </c>
      <c r="G10" s="383"/>
      <c r="H10" s="480" t="s">
        <v>92</v>
      </c>
      <c r="I10" s="71">
        <v>2.96</v>
      </c>
    </row>
    <row r="11" spans="1:9" s="44" customFormat="1" ht="16.5" customHeight="1">
      <c r="A11" s="67" t="s">
        <v>12</v>
      </c>
      <c r="B11" s="105" t="s">
        <v>103</v>
      </c>
      <c r="C11" s="69">
        <v>17.5</v>
      </c>
      <c r="D11" s="70">
        <v>48</v>
      </c>
      <c r="E11" s="69">
        <f>F11/D11</f>
        <v>0.520625</v>
      </c>
      <c r="F11" s="475">
        <v>24.99</v>
      </c>
      <c r="G11" s="383"/>
      <c r="H11" s="480" t="s">
        <v>30</v>
      </c>
      <c r="I11" s="71">
        <v>2.96</v>
      </c>
    </row>
    <row r="12" spans="1:9" s="44" customFormat="1" ht="16.5" customHeight="1" thickBot="1">
      <c r="A12" s="106" t="s">
        <v>237</v>
      </c>
      <c r="B12" s="107" t="s">
        <v>417</v>
      </c>
      <c r="C12" s="97">
        <v>17.5</v>
      </c>
      <c r="D12" s="108">
        <v>48</v>
      </c>
      <c r="E12" s="97">
        <f aca="true" t="shared" si="0" ref="E12:E44">F12/D12</f>
        <v>0.520625</v>
      </c>
      <c r="F12" s="476">
        <v>24.99</v>
      </c>
      <c r="G12" s="383"/>
      <c r="H12" s="481" t="s">
        <v>238</v>
      </c>
      <c r="I12" s="109">
        <v>2.96</v>
      </c>
    </row>
    <row r="13" spans="1:9" s="44" customFormat="1" ht="16.5" customHeight="1">
      <c r="A13" s="99" t="s">
        <v>36</v>
      </c>
      <c r="B13" s="100" t="s">
        <v>117</v>
      </c>
      <c r="C13" s="101">
        <v>17.5</v>
      </c>
      <c r="D13" s="102">
        <v>48</v>
      </c>
      <c r="E13" s="101">
        <f t="shared" si="0"/>
        <v>0.5414583333333333</v>
      </c>
      <c r="F13" s="474">
        <v>25.99</v>
      </c>
      <c r="G13" s="383"/>
      <c r="H13" s="479" t="s">
        <v>40</v>
      </c>
      <c r="I13" s="103">
        <v>2.96</v>
      </c>
    </row>
    <row r="14" spans="1:9" s="44" customFormat="1" ht="16.5" customHeight="1">
      <c r="A14" s="67" t="s">
        <v>66</v>
      </c>
      <c r="B14" s="105" t="s">
        <v>635</v>
      </c>
      <c r="C14" s="69">
        <v>17.5</v>
      </c>
      <c r="D14" s="70">
        <v>48</v>
      </c>
      <c r="E14" s="69">
        <f t="shared" si="0"/>
        <v>0.5414583333333333</v>
      </c>
      <c r="F14" s="475">
        <v>25.99</v>
      </c>
      <c r="G14" s="383"/>
      <c r="H14" s="480" t="s">
        <v>69</v>
      </c>
      <c r="I14" s="71">
        <v>2.96</v>
      </c>
    </row>
    <row r="15" spans="1:9" s="44" customFormat="1" ht="16.5" customHeight="1">
      <c r="A15" s="67" t="s">
        <v>14</v>
      </c>
      <c r="B15" s="105" t="s">
        <v>631</v>
      </c>
      <c r="C15" s="69">
        <v>17.5</v>
      </c>
      <c r="D15" s="70">
        <v>48</v>
      </c>
      <c r="E15" s="69">
        <f t="shared" si="0"/>
        <v>0.5414583333333333</v>
      </c>
      <c r="F15" s="475">
        <v>25.99</v>
      </c>
      <c r="G15" s="383"/>
      <c r="H15" s="480" t="s">
        <v>32</v>
      </c>
      <c r="I15" s="71">
        <v>2.96</v>
      </c>
    </row>
    <row r="16" spans="1:9" s="44" customFormat="1" ht="16.5" customHeight="1">
      <c r="A16" s="67" t="s">
        <v>15</v>
      </c>
      <c r="B16" s="105" t="s">
        <v>188</v>
      </c>
      <c r="C16" s="69">
        <v>17.5</v>
      </c>
      <c r="D16" s="70">
        <v>48</v>
      </c>
      <c r="E16" s="69">
        <f t="shared" si="0"/>
        <v>0.5414583333333333</v>
      </c>
      <c r="F16" s="475">
        <v>25.99</v>
      </c>
      <c r="G16" s="383"/>
      <c r="H16" s="480" t="s">
        <v>33</v>
      </c>
      <c r="I16" s="71">
        <v>2.96</v>
      </c>
    </row>
    <row r="17" spans="1:9" s="44" customFormat="1" ht="16.5" customHeight="1" thickBot="1">
      <c r="A17" s="95" t="s">
        <v>13</v>
      </c>
      <c r="B17" s="107" t="s">
        <v>634</v>
      </c>
      <c r="C17" s="97">
        <v>17.5</v>
      </c>
      <c r="D17" s="108">
        <v>48</v>
      </c>
      <c r="E17" s="97">
        <f t="shared" si="0"/>
        <v>0.5414583333333333</v>
      </c>
      <c r="F17" s="476">
        <v>25.99</v>
      </c>
      <c r="G17" s="383"/>
      <c r="H17" s="481" t="s">
        <v>31</v>
      </c>
      <c r="I17" s="109">
        <v>2.96</v>
      </c>
    </row>
    <row r="18" spans="1:9" s="44" customFormat="1" ht="16.5" customHeight="1">
      <c r="A18" s="99" t="s">
        <v>93</v>
      </c>
      <c r="B18" s="542" t="s">
        <v>115</v>
      </c>
      <c r="C18" s="101">
        <v>17.5</v>
      </c>
      <c r="D18" s="102">
        <v>48</v>
      </c>
      <c r="E18" s="101">
        <f>F18/D18</f>
        <v>0.5929166666666666</v>
      </c>
      <c r="F18" s="103">
        <v>28.46</v>
      </c>
      <c r="G18" s="399"/>
      <c r="H18" s="104" t="s">
        <v>191</v>
      </c>
      <c r="I18" s="103">
        <v>2.96</v>
      </c>
    </row>
    <row r="19" spans="1:9" s="9" customFormat="1" ht="16.5" customHeight="1">
      <c r="A19" s="67" t="s">
        <v>914</v>
      </c>
      <c r="B19" s="68" t="s">
        <v>107</v>
      </c>
      <c r="C19" s="69">
        <v>17.5</v>
      </c>
      <c r="D19" s="70">
        <v>48</v>
      </c>
      <c r="E19" s="69">
        <f>F19/D19</f>
        <v>0.5929166666666666</v>
      </c>
      <c r="F19" s="475">
        <v>28.46</v>
      </c>
      <c r="G19" s="383"/>
      <c r="H19" s="480" t="s">
        <v>193</v>
      </c>
      <c r="I19" s="357">
        <v>2.96</v>
      </c>
    </row>
    <row r="20" spans="1:9" s="9" customFormat="1" ht="16.5" customHeight="1">
      <c r="A20" s="546" t="s">
        <v>16</v>
      </c>
      <c r="B20" s="551" t="s">
        <v>99</v>
      </c>
      <c r="C20" s="383">
        <v>17.5</v>
      </c>
      <c r="D20" s="549">
        <v>48</v>
      </c>
      <c r="E20" s="383">
        <f t="shared" si="0"/>
        <v>0.5929166666666666</v>
      </c>
      <c r="F20" s="543">
        <v>28.46</v>
      </c>
      <c r="G20" s="383"/>
      <c r="H20" s="552" t="s">
        <v>34</v>
      </c>
      <c r="I20" s="543">
        <v>2.96</v>
      </c>
    </row>
    <row r="21" spans="1:9" s="9" customFormat="1" ht="16.5" customHeight="1">
      <c r="A21" s="67" t="s">
        <v>37</v>
      </c>
      <c r="B21" s="84" t="s">
        <v>119</v>
      </c>
      <c r="C21" s="69">
        <v>17.5</v>
      </c>
      <c r="D21" s="70">
        <v>48</v>
      </c>
      <c r="E21" s="69">
        <f t="shared" si="0"/>
        <v>0.5929166666666666</v>
      </c>
      <c r="F21" s="71">
        <v>28.46</v>
      </c>
      <c r="G21" s="383"/>
      <c r="H21" s="72" t="s">
        <v>195</v>
      </c>
      <c r="I21" s="71">
        <v>2.96</v>
      </c>
    </row>
    <row r="22" spans="1:9" s="9" customFormat="1" ht="16.5" customHeight="1">
      <c r="A22" s="158" t="s">
        <v>38</v>
      </c>
      <c r="B22" s="483" t="s">
        <v>102</v>
      </c>
      <c r="C22" s="65">
        <v>17.5</v>
      </c>
      <c r="D22" s="356">
        <v>48</v>
      </c>
      <c r="E22" s="65">
        <f t="shared" si="0"/>
        <v>0.5929166666666666</v>
      </c>
      <c r="F22" s="357">
        <v>28.46</v>
      </c>
      <c r="G22" s="383"/>
      <c r="H22" s="66" t="s">
        <v>198</v>
      </c>
      <c r="I22" s="357">
        <v>2.96</v>
      </c>
    </row>
    <row r="23" spans="1:9" s="44" customFormat="1" ht="16.5" customHeight="1">
      <c r="A23" s="158" t="s">
        <v>11</v>
      </c>
      <c r="B23" s="370" t="s">
        <v>106</v>
      </c>
      <c r="C23" s="65">
        <v>17.5</v>
      </c>
      <c r="D23" s="356">
        <v>48</v>
      </c>
      <c r="E23" s="65">
        <f t="shared" si="0"/>
        <v>0.5929166666666666</v>
      </c>
      <c r="F23" s="478">
        <v>28.46</v>
      </c>
      <c r="G23" s="383"/>
      <c r="H23" s="482" t="s">
        <v>29</v>
      </c>
      <c r="I23" s="357">
        <v>2.96</v>
      </c>
    </row>
    <row r="24" spans="1:9" s="44" customFormat="1" ht="16.5" customHeight="1">
      <c r="A24" s="74" t="s">
        <v>83</v>
      </c>
      <c r="B24" s="105" t="s">
        <v>134</v>
      </c>
      <c r="C24" s="69">
        <v>17.5</v>
      </c>
      <c r="D24" s="70">
        <v>48</v>
      </c>
      <c r="E24" s="69">
        <f t="shared" si="0"/>
        <v>0.5929166666666666</v>
      </c>
      <c r="F24" s="475">
        <v>28.46</v>
      </c>
      <c r="G24" s="383"/>
      <c r="H24" s="480" t="s">
        <v>85</v>
      </c>
      <c r="I24" s="71">
        <v>2.96</v>
      </c>
    </row>
    <row r="25" spans="1:9" s="44" customFormat="1" ht="16.5" customHeight="1" thickBot="1">
      <c r="A25" s="74" t="s">
        <v>64</v>
      </c>
      <c r="B25" s="105" t="s">
        <v>126</v>
      </c>
      <c r="C25" s="69">
        <v>17.5</v>
      </c>
      <c r="D25" s="70">
        <v>48</v>
      </c>
      <c r="E25" s="69">
        <f t="shared" si="0"/>
        <v>0.5929166666666666</v>
      </c>
      <c r="F25" s="475">
        <v>28.46</v>
      </c>
      <c r="G25" s="383"/>
      <c r="H25" s="480" t="s">
        <v>71</v>
      </c>
      <c r="I25" s="71">
        <v>2.96</v>
      </c>
    </row>
    <row r="26" spans="1:9" s="44" customFormat="1" ht="16.5" customHeight="1">
      <c r="A26" s="169" t="s">
        <v>47</v>
      </c>
      <c r="B26" s="110" t="s">
        <v>111</v>
      </c>
      <c r="C26" s="101">
        <v>17.5</v>
      </c>
      <c r="D26" s="102">
        <v>48</v>
      </c>
      <c r="E26" s="101">
        <f t="shared" si="0"/>
        <v>0.60125</v>
      </c>
      <c r="F26" s="474">
        <v>28.86</v>
      </c>
      <c r="G26" s="383"/>
      <c r="H26" s="479" t="s">
        <v>26</v>
      </c>
      <c r="I26" s="103">
        <v>2.96</v>
      </c>
    </row>
    <row r="27" spans="1:9" s="44" customFormat="1" ht="16.5" customHeight="1">
      <c r="A27" s="74" t="s">
        <v>132</v>
      </c>
      <c r="B27" s="105" t="s">
        <v>96</v>
      </c>
      <c r="C27" s="69">
        <v>17.5</v>
      </c>
      <c r="D27" s="70">
        <v>48</v>
      </c>
      <c r="E27" s="69">
        <f t="shared" si="0"/>
        <v>0.60125</v>
      </c>
      <c r="F27" s="475">
        <v>28.86</v>
      </c>
      <c r="G27" s="383"/>
      <c r="H27" s="480" t="s">
        <v>201</v>
      </c>
      <c r="I27" s="71">
        <v>2.96</v>
      </c>
    </row>
    <row r="28" spans="1:9" s="44" customFormat="1" ht="16.5" customHeight="1">
      <c r="A28" s="74" t="s">
        <v>124</v>
      </c>
      <c r="B28" s="105" t="s">
        <v>632</v>
      </c>
      <c r="C28" s="69">
        <v>17.5</v>
      </c>
      <c r="D28" s="70">
        <v>48</v>
      </c>
      <c r="E28" s="69">
        <f t="shared" si="0"/>
        <v>0.60125</v>
      </c>
      <c r="F28" s="475">
        <v>28.86</v>
      </c>
      <c r="G28" s="383">
        <v>28.86</v>
      </c>
      <c r="H28" s="480" t="s">
        <v>192</v>
      </c>
      <c r="I28" s="71">
        <v>2.96</v>
      </c>
    </row>
    <row r="29" spans="1:9" s="44" customFormat="1" ht="16.5" customHeight="1">
      <c r="A29" s="74" t="s">
        <v>50</v>
      </c>
      <c r="B29" s="105" t="s">
        <v>242</v>
      </c>
      <c r="C29" s="69">
        <v>17.5</v>
      </c>
      <c r="D29" s="70">
        <v>48</v>
      </c>
      <c r="E29" s="69">
        <f t="shared" si="0"/>
        <v>0.60125</v>
      </c>
      <c r="F29" s="475">
        <v>28.86</v>
      </c>
      <c r="G29" s="383"/>
      <c r="H29" s="480" t="s">
        <v>57</v>
      </c>
      <c r="I29" s="71">
        <v>2.96</v>
      </c>
    </row>
    <row r="30" spans="1:9" s="9" customFormat="1" ht="16.5" customHeight="1" thickBot="1">
      <c r="A30" s="67" t="s">
        <v>17</v>
      </c>
      <c r="B30" s="105" t="s">
        <v>633</v>
      </c>
      <c r="C30" s="69">
        <v>17.5</v>
      </c>
      <c r="D30" s="70">
        <v>48</v>
      </c>
      <c r="E30" s="69">
        <f t="shared" si="0"/>
        <v>0.60125</v>
      </c>
      <c r="F30" s="475">
        <v>28.86</v>
      </c>
      <c r="G30" s="383"/>
      <c r="H30" s="480" t="s">
        <v>35</v>
      </c>
      <c r="I30" s="71">
        <v>2.96</v>
      </c>
    </row>
    <row r="31" spans="1:9" s="9" customFormat="1" ht="16.5" customHeight="1">
      <c r="A31" s="99" t="s">
        <v>10</v>
      </c>
      <c r="B31" s="100" t="s">
        <v>131</v>
      </c>
      <c r="C31" s="101">
        <v>17.5</v>
      </c>
      <c r="D31" s="102">
        <v>48</v>
      </c>
      <c r="E31" s="101">
        <f t="shared" si="0"/>
        <v>0.6866666666666666</v>
      </c>
      <c r="F31" s="103">
        <v>32.96</v>
      </c>
      <c r="G31" s="86"/>
      <c r="H31" s="104" t="s">
        <v>28</v>
      </c>
      <c r="I31" s="103">
        <v>2.99</v>
      </c>
    </row>
    <row r="32" spans="1:9" s="9" customFormat="1" ht="16.5" customHeight="1">
      <c r="A32" s="67" t="s">
        <v>9</v>
      </c>
      <c r="B32" s="111" t="s">
        <v>112</v>
      </c>
      <c r="C32" s="69">
        <v>17.5</v>
      </c>
      <c r="D32" s="70">
        <v>48</v>
      </c>
      <c r="E32" s="69">
        <f t="shared" si="0"/>
        <v>0.6866666666666666</v>
      </c>
      <c r="F32" s="71">
        <v>32.96</v>
      </c>
      <c r="G32" s="86"/>
      <c r="H32" s="72" t="s">
        <v>27</v>
      </c>
      <c r="I32" s="71">
        <v>2.99</v>
      </c>
    </row>
    <row r="33" spans="1:9" s="44" customFormat="1" ht="16.5" customHeight="1">
      <c r="A33" s="64" t="s">
        <v>51</v>
      </c>
      <c r="B33" s="355" t="s">
        <v>121</v>
      </c>
      <c r="C33" s="65">
        <v>17.5</v>
      </c>
      <c r="D33" s="356">
        <v>48</v>
      </c>
      <c r="E33" s="65">
        <f>F33/D33</f>
        <v>0.6866666666666666</v>
      </c>
      <c r="F33" s="357">
        <v>32.96</v>
      </c>
      <c r="G33" s="86"/>
      <c r="H33" s="66" t="s">
        <v>58</v>
      </c>
      <c r="I33" s="357">
        <v>2.99</v>
      </c>
    </row>
    <row r="34" spans="1:9" s="9" customFormat="1" ht="16.5" customHeight="1">
      <c r="A34" s="67" t="s">
        <v>52</v>
      </c>
      <c r="B34" s="68" t="s">
        <v>116</v>
      </c>
      <c r="C34" s="69">
        <v>17.5</v>
      </c>
      <c r="D34" s="70">
        <v>48</v>
      </c>
      <c r="E34" s="69">
        <f>F34/D34</f>
        <v>0.6866666666666666</v>
      </c>
      <c r="F34" s="71">
        <v>32.96</v>
      </c>
      <c r="G34" s="86"/>
      <c r="H34" s="72" t="s">
        <v>59</v>
      </c>
      <c r="I34" s="71">
        <v>2.99</v>
      </c>
    </row>
    <row r="35" spans="1:9" s="9" customFormat="1" ht="16.5" customHeight="1">
      <c r="A35" s="67" t="s">
        <v>41</v>
      </c>
      <c r="B35" s="105" t="s">
        <v>109</v>
      </c>
      <c r="C35" s="69">
        <v>17.5</v>
      </c>
      <c r="D35" s="70">
        <v>48</v>
      </c>
      <c r="E35" s="69">
        <f t="shared" si="0"/>
        <v>0.6866666666666666</v>
      </c>
      <c r="F35" s="71">
        <v>32.96</v>
      </c>
      <c r="G35" s="86"/>
      <c r="H35" s="72" t="s">
        <v>43</v>
      </c>
      <c r="I35" s="71">
        <v>2.99</v>
      </c>
    </row>
    <row r="36" spans="1:9" s="9" customFormat="1" ht="16.5" customHeight="1">
      <c r="A36" s="67" t="s">
        <v>42</v>
      </c>
      <c r="B36" s="68" t="s">
        <v>110</v>
      </c>
      <c r="C36" s="69">
        <v>17.5</v>
      </c>
      <c r="D36" s="70">
        <v>48</v>
      </c>
      <c r="E36" s="69">
        <f>F36/D36</f>
        <v>0.6866666666666666</v>
      </c>
      <c r="F36" s="71">
        <v>32.96</v>
      </c>
      <c r="G36" s="86"/>
      <c r="H36" s="72" t="s">
        <v>44</v>
      </c>
      <c r="I36" s="71">
        <v>2.99</v>
      </c>
    </row>
    <row r="37" spans="1:9" s="9" customFormat="1" ht="16.5" customHeight="1">
      <c r="A37" s="64" t="s">
        <v>87</v>
      </c>
      <c r="B37" s="553" t="s">
        <v>135</v>
      </c>
      <c r="C37" s="65">
        <v>17.5</v>
      </c>
      <c r="D37" s="356">
        <v>48</v>
      </c>
      <c r="E37" s="65">
        <f t="shared" si="0"/>
        <v>0.6866666666666666</v>
      </c>
      <c r="F37" s="357">
        <v>32.96</v>
      </c>
      <c r="G37" s="86"/>
      <c r="H37" s="66" t="s">
        <v>89</v>
      </c>
      <c r="I37" s="357">
        <v>2.99</v>
      </c>
    </row>
    <row r="38" spans="1:9" s="9" customFormat="1" ht="16.5" customHeight="1">
      <c r="A38" s="67" t="s">
        <v>125</v>
      </c>
      <c r="B38" s="105" t="s">
        <v>714</v>
      </c>
      <c r="C38" s="69">
        <v>17.5</v>
      </c>
      <c r="D38" s="70">
        <v>48</v>
      </c>
      <c r="E38" s="69">
        <f t="shared" si="0"/>
        <v>0.6866666666666666</v>
      </c>
      <c r="F38" s="71">
        <v>32.96</v>
      </c>
      <c r="G38" s="86"/>
      <c r="H38" s="72" t="s">
        <v>194</v>
      </c>
      <c r="I38" s="71">
        <v>2.99</v>
      </c>
    </row>
    <row r="39" spans="1:9" s="9" customFormat="1" ht="16.5" customHeight="1">
      <c r="A39" s="67" t="s">
        <v>88</v>
      </c>
      <c r="B39" s="112" t="s">
        <v>189</v>
      </c>
      <c r="C39" s="69">
        <v>17.5</v>
      </c>
      <c r="D39" s="70">
        <v>48</v>
      </c>
      <c r="E39" s="69">
        <f t="shared" si="0"/>
        <v>0.6866666666666666</v>
      </c>
      <c r="F39" s="71">
        <v>32.96</v>
      </c>
      <c r="G39" s="86"/>
      <c r="H39" s="72" t="s">
        <v>90</v>
      </c>
      <c r="I39" s="71">
        <v>2.99</v>
      </c>
    </row>
    <row r="40" spans="1:9" s="9" customFormat="1" ht="16.5" customHeight="1">
      <c r="A40" s="67" t="s">
        <v>39</v>
      </c>
      <c r="B40" s="105" t="s">
        <v>190</v>
      </c>
      <c r="C40" s="69">
        <v>17.5</v>
      </c>
      <c r="D40" s="70">
        <v>48</v>
      </c>
      <c r="E40" s="69">
        <f t="shared" si="0"/>
        <v>0.6866666666666666</v>
      </c>
      <c r="F40" s="71">
        <v>32.96</v>
      </c>
      <c r="G40" s="86"/>
      <c r="H40" s="72" t="s">
        <v>199</v>
      </c>
      <c r="I40" s="71">
        <v>2.99</v>
      </c>
    </row>
    <row r="41" spans="1:9" s="17" customFormat="1" ht="16.5" customHeight="1" thickBot="1">
      <c r="A41" s="64" t="s">
        <v>53</v>
      </c>
      <c r="B41" s="483" t="s">
        <v>118</v>
      </c>
      <c r="C41" s="93">
        <v>17.5</v>
      </c>
      <c r="D41" s="550">
        <v>48</v>
      </c>
      <c r="E41" s="65">
        <f>F41/D41</f>
        <v>0.6866666666666666</v>
      </c>
      <c r="F41" s="358">
        <v>32.96</v>
      </c>
      <c r="G41" s="56"/>
      <c r="H41" s="66" t="s">
        <v>200</v>
      </c>
      <c r="I41" s="357">
        <v>2.99</v>
      </c>
    </row>
    <row r="42" spans="1:9" s="9" customFormat="1" ht="16.5" customHeight="1">
      <c r="A42" s="99" t="s">
        <v>94</v>
      </c>
      <c r="B42" s="100" t="s">
        <v>133</v>
      </c>
      <c r="C42" s="101">
        <v>17.5</v>
      </c>
      <c r="D42" s="102">
        <v>48</v>
      </c>
      <c r="E42" s="101">
        <f t="shared" si="0"/>
        <v>0.7075</v>
      </c>
      <c r="F42" s="474">
        <v>33.96</v>
      </c>
      <c r="G42" s="383"/>
      <c r="H42" s="479" t="s">
        <v>95</v>
      </c>
      <c r="I42" s="103">
        <v>2.99</v>
      </c>
    </row>
    <row r="43" spans="1:9" s="9" customFormat="1" ht="16.5" customHeight="1">
      <c r="A43" s="372" t="s">
        <v>78</v>
      </c>
      <c r="B43" s="105" t="s">
        <v>97</v>
      </c>
      <c r="C43" s="69">
        <v>17.5</v>
      </c>
      <c r="D43" s="70">
        <v>48</v>
      </c>
      <c r="E43" s="69">
        <f t="shared" si="0"/>
        <v>0.7075</v>
      </c>
      <c r="F43" s="475">
        <v>33.96</v>
      </c>
      <c r="G43" s="383"/>
      <c r="H43" s="480" t="s">
        <v>82</v>
      </c>
      <c r="I43" s="71">
        <v>2.99</v>
      </c>
    </row>
    <row r="44" spans="1:9" s="9" customFormat="1" ht="16.5" customHeight="1" thickBot="1">
      <c r="A44" s="373" t="s">
        <v>49</v>
      </c>
      <c r="B44" s="107" t="s">
        <v>187</v>
      </c>
      <c r="C44" s="97">
        <v>17.5</v>
      </c>
      <c r="D44" s="108">
        <v>48</v>
      </c>
      <c r="E44" s="97">
        <f t="shared" si="0"/>
        <v>0.7075</v>
      </c>
      <c r="F44" s="476">
        <v>33.96</v>
      </c>
      <c r="G44" s="374"/>
      <c r="H44" s="481" t="s">
        <v>56</v>
      </c>
      <c r="I44" s="109">
        <v>2.99</v>
      </c>
    </row>
    <row r="45" spans="1:9" s="11" customFormat="1" ht="18" customHeight="1" thickBot="1">
      <c r="A45" s="683" t="s">
        <v>849</v>
      </c>
      <c r="B45" s="684"/>
      <c r="C45" s="684"/>
      <c r="D45" s="684"/>
      <c r="E45" s="684"/>
      <c r="F45" s="684"/>
      <c r="G45" s="685"/>
      <c r="H45" s="685"/>
      <c r="I45" s="686"/>
    </row>
    <row r="46" spans="1:9" s="11" customFormat="1" ht="35.25" customHeight="1" thickBot="1">
      <c r="A46" s="606" t="s">
        <v>204</v>
      </c>
      <c r="B46" s="617"/>
      <c r="C46" s="687"/>
      <c r="D46" s="687"/>
      <c r="E46" s="687"/>
      <c r="F46" s="688"/>
      <c r="G46" s="19"/>
      <c r="H46" s="672" t="s">
        <v>405</v>
      </c>
      <c r="I46" s="689"/>
    </row>
    <row r="47" spans="1:9" s="17" customFormat="1" ht="16.5" customHeight="1">
      <c r="A47" s="99" t="s">
        <v>141</v>
      </c>
      <c r="B47" s="113" t="s">
        <v>142</v>
      </c>
      <c r="C47" s="114">
        <v>26</v>
      </c>
      <c r="D47" s="102">
        <v>48</v>
      </c>
      <c r="E47" s="114">
        <f aca="true" t="shared" si="1" ref="E47:E56">F47/D47</f>
        <v>0.9579166666666666</v>
      </c>
      <c r="F47" s="115">
        <v>45.98</v>
      </c>
      <c r="G47" s="116"/>
      <c r="H47" s="99" t="s">
        <v>167</v>
      </c>
      <c r="I47" s="115">
        <v>3.96</v>
      </c>
    </row>
    <row r="48" spans="1:9" s="17" customFormat="1" ht="16.5" customHeight="1">
      <c r="A48" s="67" t="s">
        <v>143</v>
      </c>
      <c r="B48" s="84" t="s">
        <v>144</v>
      </c>
      <c r="C48" s="73">
        <v>26</v>
      </c>
      <c r="D48" s="70">
        <v>48</v>
      </c>
      <c r="E48" s="117">
        <f t="shared" si="1"/>
        <v>0.9579166666666666</v>
      </c>
      <c r="F48" s="85">
        <v>45.98</v>
      </c>
      <c r="G48" s="116"/>
      <c r="H48" s="67" t="s">
        <v>168</v>
      </c>
      <c r="I48" s="85">
        <v>3.96</v>
      </c>
    </row>
    <row r="49" spans="1:9" s="17" customFormat="1" ht="16.5" customHeight="1">
      <c r="A49" s="67" t="s">
        <v>145</v>
      </c>
      <c r="B49" s="84" t="s">
        <v>146</v>
      </c>
      <c r="C49" s="73">
        <v>26</v>
      </c>
      <c r="D49" s="70">
        <v>48</v>
      </c>
      <c r="E49" s="117">
        <f t="shared" si="1"/>
        <v>0.9579166666666666</v>
      </c>
      <c r="F49" s="85">
        <v>45.98</v>
      </c>
      <c r="G49" s="116"/>
      <c r="H49" s="67" t="s">
        <v>169</v>
      </c>
      <c r="I49" s="85">
        <v>3.96</v>
      </c>
    </row>
    <row r="50" spans="1:9" s="15" customFormat="1" ht="16.5" customHeight="1">
      <c r="A50" s="67" t="s">
        <v>147</v>
      </c>
      <c r="B50" s="84" t="s">
        <v>148</v>
      </c>
      <c r="C50" s="73">
        <v>26</v>
      </c>
      <c r="D50" s="70">
        <v>48</v>
      </c>
      <c r="E50" s="73">
        <f t="shared" si="1"/>
        <v>0.9579166666666666</v>
      </c>
      <c r="F50" s="85">
        <v>45.98</v>
      </c>
      <c r="G50" s="116"/>
      <c r="H50" s="67" t="s">
        <v>170</v>
      </c>
      <c r="I50" s="85">
        <v>3.96</v>
      </c>
    </row>
    <row r="51" spans="1:9" s="9" customFormat="1" ht="16.5" customHeight="1">
      <c r="A51" s="546" t="s">
        <v>240</v>
      </c>
      <c r="B51" s="547" t="s">
        <v>418</v>
      </c>
      <c r="C51" s="548">
        <v>26</v>
      </c>
      <c r="D51" s="549">
        <v>48</v>
      </c>
      <c r="E51" s="548">
        <f>F51/D51</f>
        <v>0.9579166666666666</v>
      </c>
      <c r="F51" s="543">
        <v>45.98</v>
      </c>
      <c r="G51" s="86"/>
      <c r="H51" s="546" t="s">
        <v>241</v>
      </c>
      <c r="I51" s="543">
        <v>3.96</v>
      </c>
    </row>
    <row r="52" spans="1:9" s="17" customFormat="1" ht="16.5" customHeight="1">
      <c r="A52" s="67" t="s">
        <v>152</v>
      </c>
      <c r="B52" s="84" t="s">
        <v>153</v>
      </c>
      <c r="C52" s="73">
        <v>26</v>
      </c>
      <c r="D52" s="70">
        <v>48</v>
      </c>
      <c r="E52" s="73">
        <f t="shared" si="1"/>
        <v>0.9579166666666666</v>
      </c>
      <c r="F52" s="85">
        <v>45.98</v>
      </c>
      <c r="G52" s="116"/>
      <c r="H52" s="67" t="s">
        <v>174</v>
      </c>
      <c r="I52" s="85">
        <v>3.96</v>
      </c>
    </row>
    <row r="53" spans="1:9" ht="16.5" customHeight="1">
      <c r="A53" s="132" t="s">
        <v>473</v>
      </c>
      <c r="B53" s="243" t="s">
        <v>612</v>
      </c>
      <c r="C53" s="256">
        <v>26</v>
      </c>
      <c r="D53" s="248">
        <v>48</v>
      </c>
      <c r="E53" s="256">
        <f t="shared" si="1"/>
        <v>1.0385416666666667</v>
      </c>
      <c r="F53" s="221">
        <v>49.85</v>
      </c>
      <c r="G53" s="4"/>
      <c r="H53" s="212" t="s">
        <v>474</v>
      </c>
      <c r="I53" s="222">
        <v>3.99</v>
      </c>
    </row>
    <row r="54" spans="1:9" s="18" customFormat="1" ht="16.5" customHeight="1">
      <c r="A54" s="132" t="s">
        <v>521</v>
      </c>
      <c r="B54" s="284" t="s">
        <v>607</v>
      </c>
      <c r="C54" s="224">
        <v>26</v>
      </c>
      <c r="D54" s="248">
        <v>48</v>
      </c>
      <c r="E54" s="224">
        <f t="shared" si="1"/>
        <v>0.9970833333333333</v>
      </c>
      <c r="F54" s="134">
        <v>47.86</v>
      </c>
      <c r="G54" s="186"/>
      <c r="H54" s="213" t="s">
        <v>528</v>
      </c>
      <c r="I54" s="221">
        <v>3.96</v>
      </c>
    </row>
    <row r="55" spans="1:9" s="18" customFormat="1" ht="16.5" customHeight="1">
      <c r="A55" s="132" t="s">
        <v>523</v>
      </c>
      <c r="B55" s="284" t="s">
        <v>610</v>
      </c>
      <c r="C55" s="224">
        <v>26</v>
      </c>
      <c r="D55" s="248">
        <v>48</v>
      </c>
      <c r="E55" s="224">
        <f t="shared" si="1"/>
        <v>0.9970833333333333</v>
      </c>
      <c r="F55" s="134">
        <v>47.86</v>
      </c>
      <c r="G55" s="186"/>
      <c r="H55" s="213" t="s">
        <v>531</v>
      </c>
      <c r="I55" s="221">
        <v>3.96</v>
      </c>
    </row>
    <row r="56" spans="1:9" ht="16.5" customHeight="1" thickBot="1">
      <c r="A56" s="137" t="s">
        <v>1097</v>
      </c>
      <c r="B56" s="285" t="s">
        <v>611</v>
      </c>
      <c r="C56" s="235">
        <v>26</v>
      </c>
      <c r="D56" s="234">
        <v>48</v>
      </c>
      <c r="E56" s="235">
        <f t="shared" si="1"/>
        <v>0.9970833333333333</v>
      </c>
      <c r="F56" s="144">
        <v>47.86</v>
      </c>
      <c r="G56" s="186"/>
      <c r="H56" s="230" t="s">
        <v>532</v>
      </c>
      <c r="I56" s="229">
        <v>3.96</v>
      </c>
    </row>
    <row r="57" spans="1:9" s="17" customFormat="1" ht="24" customHeight="1" thickBot="1">
      <c r="A57" s="690" t="s">
        <v>468</v>
      </c>
      <c r="B57" s="691"/>
      <c r="C57" s="691"/>
      <c r="D57" s="691"/>
      <c r="E57" s="691"/>
      <c r="F57" s="691"/>
      <c r="G57" s="692"/>
      <c r="H57" s="692"/>
      <c r="I57" s="693"/>
    </row>
    <row r="58" spans="1:9" s="17" customFormat="1" ht="39" customHeight="1" thickBot="1">
      <c r="A58" s="635" t="s">
        <v>210</v>
      </c>
      <c r="B58" s="607"/>
      <c r="C58" s="607"/>
      <c r="D58" s="607"/>
      <c r="E58" s="607"/>
      <c r="F58" s="671"/>
      <c r="G58" s="3"/>
      <c r="H58" s="672" t="s">
        <v>406</v>
      </c>
      <c r="I58" s="673"/>
    </row>
    <row r="59" spans="1:9" s="17" customFormat="1" ht="16.5" customHeight="1">
      <c r="A59" s="119" t="s">
        <v>636</v>
      </c>
      <c r="B59" s="270" t="s">
        <v>638</v>
      </c>
      <c r="C59" s="121">
        <v>26</v>
      </c>
      <c r="D59" s="120">
        <v>48</v>
      </c>
      <c r="E59" s="121">
        <f aca="true" t="shared" si="2" ref="E59:E79">F59/D59</f>
        <v>0.9325</v>
      </c>
      <c r="F59" s="249">
        <v>44.76</v>
      </c>
      <c r="G59" s="56"/>
      <c r="H59" s="119" t="s">
        <v>637</v>
      </c>
      <c r="I59" s="122">
        <v>3.96</v>
      </c>
    </row>
    <row r="60" spans="1:9" s="17" customFormat="1" ht="16.5" customHeight="1">
      <c r="A60" s="123" t="s">
        <v>456</v>
      </c>
      <c r="B60" s="127" t="s">
        <v>581</v>
      </c>
      <c r="C60" s="121">
        <v>26</v>
      </c>
      <c r="D60" s="120">
        <v>48</v>
      </c>
      <c r="E60" s="121">
        <f t="shared" si="2"/>
        <v>0.9579166666666666</v>
      </c>
      <c r="F60" s="124">
        <v>45.98</v>
      </c>
      <c r="G60" s="56"/>
      <c r="H60" s="125" t="s">
        <v>459</v>
      </c>
      <c r="I60" s="126">
        <v>3.96</v>
      </c>
    </row>
    <row r="61" spans="1:9" s="17" customFormat="1" ht="16.5" customHeight="1">
      <c r="A61" s="123" t="s">
        <v>236</v>
      </c>
      <c r="B61" s="127" t="s">
        <v>415</v>
      </c>
      <c r="C61" s="121">
        <v>26</v>
      </c>
      <c r="D61" s="120">
        <v>48</v>
      </c>
      <c r="E61" s="121">
        <f t="shared" si="2"/>
        <v>0.9579166666666666</v>
      </c>
      <c r="F61" s="124">
        <v>45.98</v>
      </c>
      <c r="G61" s="56"/>
      <c r="H61" s="125" t="s">
        <v>261</v>
      </c>
      <c r="I61" s="126">
        <v>3.96</v>
      </c>
    </row>
    <row r="62" spans="1:9" s="15" customFormat="1" ht="16.5" customHeight="1">
      <c r="A62" s="123" t="s">
        <v>245</v>
      </c>
      <c r="B62" s="128" t="s">
        <v>416</v>
      </c>
      <c r="C62" s="206">
        <v>26</v>
      </c>
      <c r="D62" s="129">
        <v>48</v>
      </c>
      <c r="E62" s="130">
        <f t="shared" si="2"/>
        <v>0.9579166666666666</v>
      </c>
      <c r="F62" s="124">
        <v>45.98</v>
      </c>
      <c r="G62" s="56"/>
      <c r="H62" s="123" t="s">
        <v>262</v>
      </c>
      <c r="I62" s="122">
        <v>3.96</v>
      </c>
    </row>
    <row r="63" spans="1:9" s="15" customFormat="1" ht="16.5" customHeight="1">
      <c r="A63" s="123" t="s">
        <v>457</v>
      </c>
      <c r="B63" s="295" t="s">
        <v>582</v>
      </c>
      <c r="C63" s="206">
        <v>26</v>
      </c>
      <c r="D63" s="556">
        <v>48</v>
      </c>
      <c r="E63" s="130">
        <f t="shared" si="2"/>
        <v>0.9783333333333334</v>
      </c>
      <c r="F63" s="131">
        <v>46.96</v>
      </c>
      <c r="G63" s="56"/>
      <c r="H63" s="123" t="s">
        <v>458</v>
      </c>
      <c r="I63" s="122">
        <v>3.96</v>
      </c>
    </row>
    <row r="64" spans="1:9" s="9" customFormat="1" ht="16.5" customHeight="1">
      <c r="A64" s="158" t="s">
        <v>246</v>
      </c>
      <c r="B64" s="554" t="s">
        <v>419</v>
      </c>
      <c r="C64" s="555">
        <v>26</v>
      </c>
      <c r="D64" s="161">
        <v>48</v>
      </c>
      <c r="E64" s="160">
        <f>F64/D64</f>
        <v>0.9783333333333334</v>
      </c>
      <c r="F64" s="504">
        <v>46.96</v>
      </c>
      <c r="G64" s="89"/>
      <c r="H64" s="158" t="s">
        <v>263</v>
      </c>
      <c r="I64" s="504">
        <v>3.96</v>
      </c>
    </row>
    <row r="65" spans="1:9" s="16" customFormat="1" ht="16.5" customHeight="1">
      <c r="A65" s="132" t="s">
        <v>247</v>
      </c>
      <c r="B65" s="133" t="s">
        <v>420</v>
      </c>
      <c r="C65" s="224">
        <v>26</v>
      </c>
      <c r="D65" s="197">
        <v>48</v>
      </c>
      <c r="E65" s="224">
        <f t="shared" si="2"/>
        <v>0.9783333333333334</v>
      </c>
      <c r="F65" s="131">
        <v>46.96</v>
      </c>
      <c r="G65" s="5"/>
      <c r="H65" s="132" t="s">
        <v>264</v>
      </c>
      <c r="I65" s="134">
        <v>3.96</v>
      </c>
    </row>
    <row r="66" spans="1:9" s="17" customFormat="1" ht="16.5" customHeight="1">
      <c r="A66" s="132" t="s">
        <v>248</v>
      </c>
      <c r="B66" s="133" t="s">
        <v>154</v>
      </c>
      <c r="C66" s="224">
        <v>26</v>
      </c>
      <c r="D66" s="197">
        <v>48</v>
      </c>
      <c r="E66" s="224">
        <f t="shared" si="2"/>
        <v>0.9325</v>
      </c>
      <c r="F66" s="221">
        <v>44.76</v>
      </c>
      <c r="G66" s="5"/>
      <c r="H66" s="135" t="s">
        <v>265</v>
      </c>
      <c r="I66" s="134">
        <v>3.96</v>
      </c>
    </row>
    <row r="67" spans="1:9" s="18" customFormat="1" ht="16.5" customHeight="1">
      <c r="A67" s="132" t="s">
        <v>249</v>
      </c>
      <c r="B67" s="136" t="s">
        <v>155</v>
      </c>
      <c r="C67" s="219">
        <v>26</v>
      </c>
      <c r="D67" s="197">
        <v>48</v>
      </c>
      <c r="E67" s="224">
        <f t="shared" si="2"/>
        <v>0.9325</v>
      </c>
      <c r="F67" s="221">
        <v>44.76</v>
      </c>
      <c r="G67" s="5"/>
      <c r="H67" s="132" t="s">
        <v>266</v>
      </c>
      <c r="I67" s="134">
        <v>3.96</v>
      </c>
    </row>
    <row r="68" spans="1:9" s="17" customFormat="1" ht="16.5" customHeight="1">
      <c r="A68" s="132" t="s">
        <v>250</v>
      </c>
      <c r="B68" s="136" t="s">
        <v>156</v>
      </c>
      <c r="C68" s="219">
        <v>26</v>
      </c>
      <c r="D68" s="197">
        <v>48</v>
      </c>
      <c r="E68" s="224">
        <f t="shared" si="2"/>
        <v>0.9325</v>
      </c>
      <c r="F68" s="221">
        <v>44.76</v>
      </c>
      <c r="G68" s="5"/>
      <c r="H68" s="132" t="s">
        <v>267</v>
      </c>
      <c r="I68" s="134">
        <v>3.96</v>
      </c>
    </row>
    <row r="69" spans="1:9" s="18" customFormat="1" ht="16.5" customHeight="1">
      <c r="A69" s="132" t="s">
        <v>251</v>
      </c>
      <c r="B69" s="136" t="s">
        <v>157</v>
      </c>
      <c r="C69" s="219">
        <v>26</v>
      </c>
      <c r="D69" s="197">
        <v>48</v>
      </c>
      <c r="E69" s="224">
        <f t="shared" si="2"/>
        <v>0.9325</v>
      </c>
      <c r="F69" s="221">
        <v>44.76</v>
      </c>
      <c r="G69" s="5"/>
      <c r="H69" s="132" t="s">
        <v>268</v>
      </c>
      <c r="I69" s="134">
        <v>3.96</v>
      </c>
    </row>
    <row r="70" spans="1:9" s="17" customFormat="1" ht="16.5" customHeight="1">
      <c r="A70" s="132" t="s">
        <v>252</v>
      </c>
      <c r="B70" s="136" t="s">
        <v>158</v>
      </c>
      <c r="C70" s="219">
        <v>26</v>
      </c>
      <c r="D70" s="197">
        <v>48</v>
      </c>
      <c r="E70" s="224">
        <f>F70/D70</f>
        <v>0.9325</v>
      </c>
      <c r="F70" s="221">
        <v>44.76</v>
      </c>
      <c r="G70" s="5"/>
      <c r="H70" s="132" t="s">
        <v>269</v>
      </c>
      <c r="I70" s="134">
        <v>3.96</v>
      </c>
    </row>
    <row r="71" spans="1:9" s="17" customFormat="1" ht="16.5" customHeight="1">
      <c r="A71" s="132" t="s">
        <v>253</v>
      </c>
      <c r="B71" s="136" t="s">
        <v>159</v>
      </c>
      <c r="C71" s="219">
        <v>26</v>
      </c>
      <c r="D71" s="197">
        <v>48</v>
      </c>
      <c r="E71" s="224">
        <f>F71/D71</f>
        <v>0.9325</v>
      </c>
      <c r="F71" s="221">
        <v>44.76</v>
      </c>
      <c r="G71" s="5"/>
      <c r="H71" s="132" t="s">
        <v>270</v>
      </c>
      <c r="I71" s="134">
        <v>3.96</v>
      </c>
    </row>
    <row r="72" spans="1:9" s="17" customFormat="1" ht="16.5" customHeight="1">
      <c r="A72" s="132" t="s">
        <v>254</v>
      </c>
      <c r="B72" s="136" t="s">
        <v>160</v>
      </c>
      <c r="C72" s="219">
        <v>26</v>
      </c>
      <c r="D72" s="197">
        <v>48</v>
      </c>
      <c r="E72" s="224">
        <f t="shared" si="2"/>
        <v>0.9325</v>
      </c>
      <c r="F72" s="221">
        <v>44.76</v>
      </c>
      <c r="G72" s="5"/>
      <c r="H72" s="132" t="s">
        <v>271</v>
      </c>
      <c r="I72" s="134">
        <v>3.96</v>
      </c>
    </row>
    <row r="73" spans="1:9" s="18" customFormat="1" ht="16.5" customHeight="1">
      <c r="A73" s="132" t="s">
        <v>255</v>
      </c>
      <c r="B73" s="136" t="s">
        <v>205</v>
      </c>
      <c r="C73" s="219">
        <v>26</v>
      </c>
      <c r="D73" s="197">
        <v>48</v>
      </c>
      <c r="E73" s="224">
        <f t="shared" si="2"/>
        <v>0.9783333333333334</v>
      </c>
      <c r="F73" s="221">
        <v>46.96</v>
      </c>
      <c r="G73" s="5"/>
      <c r="H73" s="132" t="s">
        <v>272</v>
      </c>
      <c r="I73" s="134">
        <v>3.96</v>
      </c>
    </row>
    <row r="74" spans="1:9" s="17" customFormat="1" ht="16.5" customHeight="1">
      <c r="A74" s="132" t="s">
        <v>256</v>
      </c>
      <c r="B74" s="136" t="s">
        <v>206</v>
      </c>
      <c r="C74" s="219">
        <v>26</v>
      </c>
      <c r="D74" s="197">
        <v>48</v>
      </c>
      <c r="E74" s="224">
        <f>F74/D74</f>
        <v>0.9783333333333334</v>
      </c>
      <c r="F74" s="221">
        <v>46.96</v>
      </c>
      <c r="G74" s="5"/>
      <c r="H74" s="132" t="s">
        <v>273</v>
      </c>
      <c r="I74" s="134">
        <v>3.96</v>
      </c>
    </row>
    <row r="75" spans="1:9" s="9" customFormat="1" ht="16.5" customHeight="1">
      <c r="A75" s="79" t="s">
        <v>257</v>
      </c>
      <c r="B75" s="80" t="s">
        <v>207</v>
      </c>
      <c r="C75" s="392">
        <v>26</v>
      </c>
      <c r="D75" s="81">
        <v>48</v>
      </c>
      <c r="E75" s="69">
        <f>F75/D75</f>
        <v>0.9785416666666666</v>
      </c>
      <c r="F75" s="82">
        <v>46.97</v>
      </c>
      <c r="G75" s="86"/>
      <c r="H75" s="79" t="s">
        <v>274</v>
      </c>
      <c r="I75" s="82">
        <v>3.96</v>
      </c>
    </row>
    <row r="76" spans="1:9" s="15" customFormat="1" ht="16.5" customHeight="1">
      <c r="A76" s="67" t="s">
        <v>258</v>
      </c>
      <c r="B76" s="84" t="s">
        <v>208</v>
      </c>
      <c r="C76" s="73">
        <v>26</v>
      </c>
      <c r="D76" s="70">
        <v>48</v>
      </c>
      <c r="E76" s="65">
        <f>F76/D76</f>
        <v>0.9325</v>
      </c>
      <c r="F76" s="71">
        <v>44.76</v>
      </c>
      <c r="G76" s="86"/>
      <c r="H76" s="67" t="s">
        <v>275</v>
      </c>
      <c r="I76" s="85">
        <v>3.96</v>
      </c>
    </row>
    <row r="77" spans="1:9" s="17" customFormat="1" ht="16.5" customHeight="1">
      <c r="A77" s="132" t="s">
        <v>259</v>
      </c>
      <c r="B77" s="136" t="s">
        <v>421</v>
      </c>
      <c r="C77" s="219">
        <v>26</v>
      </c>
      <c r="D77" s="197">
        <v>48</v>
      </c>
      <c r="E77" s="224">
        <f t="shared" si="2"/>
        <v>0.9579166666666666</v>
      </c>
      <c r="F77" s="221">
        <v>45.98</v>
      </c>
      <c r="G77" s="5"/>
      <c r="H77" s="132" t="s">
        <v>276</v>
      </c>
      <c r="I77" s="134">
        <v>3.96</v>
      </c>
    </row>
    <row r="78" spans="1:9" s="15" customFormat="1" ht="16.5" customHeight="1">
      <c r="A78" s="67" t="s">
        <v>260</v>
      </c>
      <c r="B78" s="68" t="s">
        <v>422</v>
      </c>
      <c r="C78" s="73">
        <v>26</v>
      </c>
      <c r="D78" s="70">
        <v>48</v>
      </c>
      <c r="E78" s="69">
        <f>F78/D78</f>
        <v>0.9579166666666666</v>
      </c>
      <c r="F78" s="71">
        <v>45.98</v>
      </c>
      <c r="G78" s="86"/>
      <c r="H78" s="67" t="s">
        <v>277</v>
      </c>
      <c r="I78" s="85">
        <v>3.96</v>
      </c>
    </row>
    <row r="79" spans="1:9" s="17" customFormat="1" ht="16.5" customHeight="1">
      <c r="A79" s="132" t="s">
        <v>161</v>
      </c>
      <c r="B79" s="138" t="s">
        <v>209</v>
      </c>
      <c r="C79" s="219">
        <v>26</v>
      </c>
      <c r="D79" s="197">
        <v>48</v>
      </c>
      <c r="E79" s="224">
        <f t="shared" si="2"/>
        <v>0.9783333333333334</v>
      </c>
      <c r="F79" s="221">
        <v>46.96</v>
      </c>
      <c r="G79" s="5"/>
      <c r="H79" s="132" t="s">
        <v>278</v>
      </c>
      <c r="I79" s="134">
        <v>3.96</v>
      </c>
    </row>
    <row r="80" spans="1:9" s="17" customFormat="1" ht="16.5" customHeight="1" thickBot="1">
      <c r="A80" s="384" t="s">
        <v>243</v>
      </c>
      <c r="B80" s="544" t="s">
        <v>423</v>
      </c>
      <c r="C80" s="342">
        <v>26</v>
      </c>
      <c r="D80" s="108">
        <v>48</v>
      </c>
      <c r="E80" s="97">
        <f>F80/D80</f>
        <v>0.9579166666666666</v>
      </c>
      <c r="F80" s="109">
        <v>45.98</v>
      </c>
      <c r="G80" s="545"/>
      <c r="H80" s="95" t="s">
        <v>279</v>
      </c>
      <c r="I80" s="98">
        <v>3.96</v>
      </c>
    </row>
    <row r="81" spans="1:9" s="10" customFormat="1" ht="32.25" customHeight="1" thickBot="1">
      <c r="A81" s="674" t="s">
        <v>1109</v>
      </c>
      <c r="B81" s="675"/>
      <c r="C81" s="675"/>
      <c r="D81" s="675"/>
      <c r="E81" s="675"/>
      <c r="F81" s="675"/>
      <c r="G81" s="676"/>
      <c r="H81" s="676"/>
      <c r="I81" s="677"/>
    </row>
    <row r="82" spans="1:9" s="10" customFormat="1" ht="35.25" customHeight="1" thickBot="1">
      <c r="A82" s="606" t="s">
        <v>210</v>
      </c>
      <c r="B82" s="617"/>
      <c r="C82" s="617"/>
      <c r="D82" s="617"/>
      <c r="E82" s="617"/>
      <c r="F82" s="618"/>
      <c r="G82" s="43"/>
      <c r="H82" s="626" t="s">
        <v>406</v>
      </c>
      <c r="I82" s="646"/>
    </row>
    <row r="83" spans="1:9" s="10" customFormat="1" ht="16.5" customHeight="1">
      <c r="A83" s="141" t="s">
        <v>353</v>
      </c>
      <c r="B83" s="283" t="s">
        <v>424</v>
      </c>
      <c r="C83" s="215">
        <v>26</v>
      </c>
      <c r="D83" s="261">
        <v>48</v>
      </c>
      <c r="E83" s="215">
        <f aca="true" t="shared" si="3" ref="E83:E103">F83/D83</f>
        <v>0.9785416666666666</v>
      </c>
      <c r="F83" s="249">
        <v>46.97</v>
      </c>
      <c r="G83" s="5"/>
      <c r="H83" s="141" t="s">
        <v>374</v>
      </c>
      <c r="I83" s="103">
        <v>3.96</v>
      </c>
    </row>
    <row r="84" spans="1:9" s="17" customFormat="1" ht="16.5" customHeight="1">
      <c r="A84" s="158" t="s">
        <v>488</v>
      </c>
      <c r="B84" s="558" t="s">
        <v>588</v>
      </c>
      <c r="C84" s="160">
        <v>26</v>
      </c>
      <c r="D84" s="161">
        <v>48</v>
      </c>
      <c r="E84" s="160">
        <f>F84/D84</f>
        <v>0.9785416666666666</v>
      </c>
      <c r="F84" s="504">
        <v>46.97</v>
      </c>
      <c r="G84" s="89"/>
      <c r="H84" s="557" t="s">
        <v>556</v>
      </c>
      <c r="I84" s="504">
        <v>3.96</v>
      </c>
    </row>
    <row r="85" spans="1:9" s="18" customFormat="1" ht="16.5" customHeight="1">
      <c r="A85" s="74" t="s">
        <v>551</v>
      </c>
      <c r="B85" s="90" t="s">
        <v>590</v>
      </c>
      <c r="C85" s="77">
        <v>26</v>
      </c>
      <c r="D85" s="91">
        <v>48</v>
      </c>
      <c r="E85" s="92">
        <f t="shared" si="3"/>
        <v>0.9785416666666666</v>
      </c>
      <c r="F85" s="364">
        <v>46.97</v>
      </c>
      <c r="G85" s="89"/>
      <c r="H85" s="150" t="s">
        <v>552</v>
      </c>
      <c r="I85" s="364">
        <v>3.96</v>
      </c>
    </row>
    <row r="86" spans="1:9" s="10" customFormat="1" ht="16.5" customHeight="1">
      <c r="A86" s="123" t="s">
        <v>354</v>
      </c>
      <c r="B86" s="307" t="s">
        <v>425</v>
      </c>
      <c r="C86" s="130">
        <v>26</v>
      </c>
      <c r="D86" s="129">
        <v>48</v>
      </c>
      <c r="E86" s="130">
        <f t="shared" si="3"/>
        <v>0.9579166666666666</v>
      </c>
      <c r="F86" s="131">
        <v>45.98</v>
      </c>
      <c r="G86" s="56"/>
      <c r="H86" s="123" t="s">
        <v>373</v>
      </c>
      <c r="I86" s="88">
        <v>3.96</v>
      </c>
    </row>
    <row r="87" spans="1:9" s="18" customFormat="1" ht="16.5" customHeight="1">
      <c r="A87" s="132" t="s">
        <v>492</v>
      </c>
      <c r="B87" s="284" t="s">
        <v>593</v>
      </c>
      <c r="C87" s="224">
        <v>26</v>
      </c>
      <c r="D87" s="197">
        <v>48</v>
      </c>
      <c r="E87" s="224">
        <f t="shared" si="3"/>
        <v>0.9991666666666666</v>
      </c>
      <c r="F87" s="131">
        <v>47.96</v>
      </c>
      <c r="G87" s="5"/>
      <c r="H87" s="132" t="s">
        <v>560</v>
      </c>
      <c r="I87" s="85">
        <v>3.96</v>
      </c>
    </row>
    <row r="88" spans="1:9" s="10" customFormat="1" ht="16.5" customHeight="1">
      <c r="A88" s="123" t="s">
        <v>495</v>
      </c>
      <c r="B88" s="307" t="s">
        <v>597</v>
      </c>
      <c r="C88" s="130">
        <v>26</v>
      </c>
      <c r="D88" s="129">
        <v>48</v>
      </c>
      <c r="E88" s="130">
        <f t="shared" si="3"/>
        <v>0.9785416666666666</v>
      </c>
      <c r="F88" s="131">
        <v>46.97</v>
      </c>
      <c r="G88" s="56"/>
      <c r="H88" s="123" t="s">
        <v>564</v>
      </c>
      <c r="I88" s="88">
        <v>3.96</v>
      </c>
    </row>
    <row r="89" spans="1:9" s="10" customFormat="1" ht="16.5" customHeight="1">
      <c r="A89" s="123" t="s">
        <v>244</v>
      </c>
      <c r="B89" s="307" t="s">
        <v>426</v>
      </c>
      <c r="C89" s="121">
        <v>26</v>
      </c>
      <c r="D89" s="193">
        <v>48</v>
      </c>
      <c r="E89" s="130">
        <f t="shared" si="3"/>
        <v>0.9579166666666666</v>
      </c>
      <c r="F89" s="124">
        <v>45.98</v>
      </c>
      <c r="G89" s="56"/>
      <c r="H89" s="123" t="s">
        <v>281</v>
      </c>
      <c r="I89" s="162">
        <v>3.96</v>
      </c>
    </row>
    <row r="90" spans="1:9" s="10" customFormat="1" ht="16.5" customHeight="1">
      <c r="A90" s="132" t="s">
        <v>234</v>
      </c>
      <c r="B90" s="284" t="s">
        <v>427</v>
      </c>
      <c r="C90" s="224">
        <v>26</v>
      </c>
      <c r="D90" s="197">
        <v>48</v>
      </c>
      <c r="E90" s="224">
        <f t="shared" si="3"/>
        <v>0.9579166666666666</v>
      </c>
      <c r="F90" s="221">
        <v>45.98</v>
      </c>
      <c r="G90" s="5"/>
      <c r="H90" s="132" t="s">
        <v>282</v>
      </c>
      <c r="I90" s="85">
        <v>3.96</v>
      </c>
    </row>
    <row r="91" spans="1:9" s="17" customFormat="1" ht="16.5" customHeight="1">
      <c r="A91" s="67" t="s">
        <v>280</v>
      </c>
      <c r="B91" s="366" t="s">
        <v>428</v>
      </c>
      <c r="C91" s="69">
        <v>26</v>
      </c>
      <c r="D91" s="70">
        <v>48</v>
      </c>
      <c r="E91" s="69">
        <f>F91/D91</f>
        <v>0.999375</v>
      </c>
      <c r="F91" s="71">
        <v>47.97</v>
      </c>
      <c r="G91" s="86"/>
      <c r="H91" s="363" t="s">
        <v>283</v>
      </c>
      <c r="I91" s="71">
        <v>3.96</v>
      </c>
    </row>
    <row r="92" spans="1:9" s="10" customFormat="1" ht="16.5" customHeight="1">
      <c r="A92" s="132" t="s">
        <v>284</v>
      </c>
      <c r="B92" s="284" t="s">
        <v>429</v>
      </c>
      <c r="C92" s="224">
        <v>26</v>
      </c>
      <c r="D92" s="197">
        <v>48</v>
      </c>
      <c r="E92" s="224">
        <f t="shared" si="3"/>
        <v>0.9785416666666666</v>
      </c>
      <c r="F92" s="221">
        <v>46.97</v>
      </c>
      <c r="G92" s="5"/>
      <c r="H92" s="132" t="s">
        <v>285</v>
      </c>
      <c r="I92" s="85">
        <v>3.96</v>
      </c>
    </row>
    <row r="93" spans="1:9" s="17" customFormat="1" ht="16.5" customHeight="1">
      <c r="A93" s="67" t="s">
        <v>286</v>
      </c>
      <c r="B93" s="366" t="s">
        <v>430</v>
      </c>
      <c r="C93" s="69">
        <v>26</v>
      </c>
      <c r="D93" s="70">
        <v>48</v>
      </c>
      <c r="E93" s="69">
        <f>F93/D93</f>
        <v>0.9579166666666666</v>
      </c>
      <c r="F93" s="71">
        <v>45.98</v>
      </c>
      <c r="G93" s="86"/>
      <c r="H93" s="363" t="s">
        <v>235</v>
      </c>
      <c r="I93" s="71">
        <v>3.96</v>
      </c>
    </row>
    <row r="94" spans="1:9" s="17" customFormat="1" ht="16.5" customHeight="1">
      <c r="A94" s="67" t="s">
        <v>287</v>
      </c>
      <c r="B94" s="366" t="s">
        <v>431</v>
      </c>
      <c r="C94" s="69">
        <v>26</v>
      </c>
      <c r="D94" s="70">
        <v>48</v>
      </c>
      <c r="E94" s="69">
        <f>F94/D94</f>
        <v>0.999375</v>
      </c>
      <c r="F94" s="71">
        <v>47.97</v>
      </c>
      <c r="G94" s="86"/>
      <c r="H94" s="363" t="s">
        <v>291</v>
      </c>
      <c r="I94" s="71">
        <v>3.96</v>
      </c>
    </row>
    <row r="95" spans="1:9" s="17" customFormat="1" ht="16.5" customHeight="1">
      <c r="A95" s="67" t="s">
        <v>289</v>
      </c>
      <c r="B95" s="366" t="s">
        <v>432</v>
      </c>
      <c r="C95" s="69">
        <v>26</v>
      </c>
      <c r="D95" s="70">
        <v>48</v>
      </c>
      <c r="E95" s="69">
        <f>F95/D95</f>
        <v>0.999375</v>
      </c>
      <c r="F95" s="71">
        <v>47.97</v>
      </c>
      <c r="G95" s="86"/>
      <c r="H95" s="363" t="s">
        <v>290</v>
      </c>
      <c r="I95" s="71">
        <v>3.96</v>
      </c>
    </row>
    <row r="96" spans="1:9" s="10" customFormat="1" ht="16.5" customHeight="1">
      <c r="A96" s="132" t="s">
        <v>288</v>
      </c>
      <c r="B96" s="284" t="s">
        <v>433</v>
      </c>
      <c r="C96" s="224">
        <v>26</v>
      </c>
      <c r="D96" s="197">
        <v>48</v>
      </c>
      <c r="E96" s="224">
        <f t="shared" si="3"/>
        <v>0.9785416666666666</v>
      </c>
      <c r="F96" s="221">
        <v>46.97</v>
      </c>
      <c r="G96" s="5"/>
      <c r="H96" s="132" t="s">
        <v>292</v>
      </c>
      <c r="I96" s="85">
        <v>3.96</v>
      </c>
    </row>
    <row r="97" spans="1:9" s="10" customFormat="1" ht="16.5" customHeight="1">
      <c r="A97" s="132" t="s">
        <v>293</v>
      </c>
      <c r="B97" s="284" t="s">
        <v>434</v>
      </c>
      <c r="C97" s="224">
        <v>26</v>
      </c>
      <c r="D97" s="197">
        <v>48</v>
      </c>
      <c r="E97" s="224">
        <f t="shared" si="3"/>
        <v>0.9785416666666666</v>
      </c>
      <c r="F97" s="221">
        <v>46.97</v>
      </c>
      <c r="G97" s="5"/>
      <c r="H97" s="132" t="s">
        <v>294</v>
      </c>
      <c r="I97" s="85">
        <v>3.96</v>
      </c>
    </row>
    <row r="98" spans="1:9" s="10" customFormat="1" ht="16.5" customHeight="1">
      <c r="A98" s="132" t="s">
        <v>295</v>
      </c>
      <c r="B98" s="284" t="s">
        <v>435</v>
      </c>
      <c r="C98" s="224">
        <v>26</v>
      </c>
      <c r="D98" s="197">
        <v>48</v>
      </c>
      <c r="E98" s="224">
        <f t="shared" si="3"/>
        <v>0.9785416666666666</v>
      </c>
      <c r="F98" s="221">
        <v>46.97</v>
      </c>
      <c r="G98" s="5"/>
      <c r="H98" s="132" t="s">
        <v>296</v>
      </c>
      <c r="I98" s="85">
        <v>3.96</v>
      </c>
    </row>
    <row r="99" spans="1:9" s="10" customFormat="1" ht="16.5" customHeight="1">
      <c r="A99" s="132" t="s">
        <v>301</v>
      </c>
      <c r="B99" s="308" t="s">
        <v>438</v>
      </c>
      <c r="C99" s="225">
        <v>26</v>
      </c>
      <c r="D99" s="245">
        <v>48</v>
      </c>
      <c r="E99" s="224">
        <f t="shared" si="3"/>
        <v>0.9785416666666666</v>
      </c>
      <c r="F99" s="221">
        <v>46.97</v>
      </c>
      <c r="G99" s="5"/>
      <c r="H99" s="132" t="s">
        <v>302</v>
      </c>
      <c r="I99" s="484">
        <v>3.96</v>
      </c>
    </row>
    <row r="100" spans="1:9" s="17" customFormat="1" ht="16.5" customHeight="1">
      <c r="A100" s="67" t="s">
        <v>297</v>
      </c>
      <c r="B100" s="366" t="s">
        <v>436</v>
      </c>
      <c r="C100" s="69">
        <v>26</v>
      </c>
      <c r="D100" s="70">
        <v>48</v>
      </c>
      <c r="E100" s="69">
        <f>F100/D100</f>
        <v>0.9785416666666666</v>
      </c>
      <c r="F100" s="71">
        <v>46.97</v>
      </c>
      <c r="G100" s="86"/>
      <c r="H100" s="363" t="s">
        <v>298</v>
      </c>
      <c r="I100" s="71">
        <v>3.96</v>
      </c>
    </row>
    <row r="101" spans="1:9" s="17" customFormat="1" ht="16.5" customHeight="1">
      <c r="A101" s="67" t="s">
        <v>299</v>
      </c>
      <c r="B101" s="366" t="s">
        <v>437</v>
      </c>
      <c r="C101" s="69">
        <v>26</v>
      </c>
      <c r="D101" s="70">
        <v>48</v>
      </c>
      <c r="E101" s="69">
        <f>F101/D101</f>
        <v>0.9785416666666666</v>
      </c>
      <c r="F101" s="71">
        <v>46.97</v>
      </c>
      <c r="G101" s="86"/>
      <c r="H101" s="363" t="s">
        <v>300</v>
      </c>
      <c r="I101" s="71">
        <v>3.96</v>
      </c>
    </row>
    <row r="102" spans="1:9" s="10" customFormat="1" ht="16.5" customHeight="1" thickBot="1">
      <c r="A102" s="559" t="s">
        <v>639</v>
      </c>
      <c r="B102" s="560" t="s">
        <v>666</v>
      </c>
      <c r="C102" s="561">
        <v>26</v>
      </c>
      <c r="D102" s="562">
        <v>48</v>
      </c>
      <c r="E102" s="563">
        <f t="shared" si="3"/>
        <v>0.9785416666666666</v>
      </c>
      <c r="F102" s="231">
        <v>46.97</v>
      </c>
      <c r="G102" s="538"/>
      <c r="H102" s="564" t="s">
        <v>640</v>
      </c>
      <c r="I102" s="565">
        <v>3.96</v>
      </c>
    </row>
    <row r="103" spans="1:9" s="573" customFormat="1" ht="20.25" customHeight="1" thickBot="1">
      <c r="A103" s="566" t="s">
        <v>915</v>
      </c>
      <c r="B103" s="567" t="s">
        <v>1110</v>
      </c>
      <c r="C103" s="568">
        <v>26</v>
      </c>
      <c r="D103" s="569">
        <v>48</v>
      </c>
      <c r="E103" s="570">
        <f t="shared" si="3"/>
        <v>0.9366666666666666</v>
      </c>
      <c r="F103" s="570">
        <v>44.96</v>
      </c>
      <c r="G103" s="571"/>
      <c r="H103" s="572" t="s">
        <v>827</v>
      </c>
      <c r="I103" s="568">
        <v>3.96</v>
      </c>
    </row>
    <row r="104" spans="1:9" s="10" customFormat="1" ht="35.25" customHeight="1" thickBot="1">
      <c r="A104" s="678" t="s">
        <v>303</v>
      </c>
      <c r="B104" s="679"/>
      <c r="C104" s="679"/>
      <c r="D104" s="679"/>
      <c r="E104" s="679"/>
      <c r="F104" s="679"/>
      <c r="G104" s="679"/>
      <c r="H104" s="679"/>
      <c r="I104" s="680"/>
    </row>
    <row r="105" spans="1:9" s="10" customFormat="1" ht="22.5" customHeight="1" thickBot="1">
      <c r="A105" s="655" t="s">
        <v>881</v>
      </c>
      <c r="B105" s="656"/>
      <c r="C105" s="656"/>
      <c r="D105" s="656"/>
      <c r="E105" s="656"/>
      <c r="F105" s="656"/>
      <c r="G105" s="656"/>
      <c r="H105" s="656"/>
      <c r="I105" s="657"/>
    </row>
    <row r="106" spans="1:9" s="10" customFormat="1" ht="12.75" customHeight="1" thickBot="1">
      <c r="A106" s="669" t="s">
        <v>60</v>
      </c>
      <c r="B106" s="669" t="s">
        <v>45</v>
      </c>
      <c r="C106" s="694" t="s">
        <v>175</v>
      </c>
      <c r="D106" s="706" t="s">
        <v>129</v>
      </c>
      <c r="E106" s="708" t="s">
        <v>130</v>
      </c>
      <c r="F106" s="710" t="s">
        <v>403</v>
      </c>
      <c r="G106" s="20"/>
      <c r="H106" s="696" t="s">
        <v>86</v>
      </c>
      <c r="I106" s="697"/>
    </row>
    <row r="107" spans="1:9" s="10" customFormat="1" ht="16.5" customHeight="1" thickBot="1">
      <c r="A107" s="670"/>
      <c r="B107" s="670"/>
      <c r="C107" s="695"/>
      <c r="D107" s="707"/>
      <c r="E107" s="709"/>
      <c r="F107" s="711"/>
      <c r="G107" s="21"/>
      <c r="H107" s="664" t="s">
        <v>98</v>
      </c>
      <c r="I107" s="665"/>
    </row>
    <row r="108" spans="1:9" s="10" customFormat="1" ht="37.5" customHeight="1" thickBot="1">
      <c r="A108" s="666" t="s">
        <v>178</v>
      </c>
      <c r="B108" s="667"/>
      <c r="C108" s="667"/>
      <c r="D108" s="667"/>
      <c r="E108" s="667"/>
      <c r="F108" s="668"/>
      <c r="G108" s="43"/>
      <c r="H108" s="649" t="s">
        <v>409</v>
      </c>
      <c r="I108" s="613"/>
    </row>
    <row r="109" spans="1:9" s="10" customFormat="1" ht="16.5" customHeight="1">
      <c r="A109" s="145" t="s">
        <v>62</v>
      </c>
      <c r="B109" s="146" t="s">
        <v>113</v>
      </c>
      <c r="C109" s="147">
        <v>17</v>
      </c>
      <c r="D109" s="148">
        <v>64</v>
      </c>
      <c r="E109" s="147">
        <f aca="true" t="shared" si="4" ref="E109:E149">F109/D109</f>
        <v>0.40578125</v>
      </c>
      <c r="F109" s="149">
        <v>25.97</v>
      </c>
      <c r="G109" s="89"/>
      <c r="H109" s="485" t="s">
        <v>67</v>
      </c>
      <c r="I109" s="149">
        <v>2.87</v>
      </c>
    </row>
    <row r="110" spans="1:9" s="10" customFormat="1" ht="16.5" customHeight="1">
      <c r="A110" s="150" t="s">
        <v>48</v>
      </c>
      <c r="B110" s="75" t="s">
        <v>117</v>
      </c>
      <c r="C110" s="151">
        <v>17</v>
      </c>
      <c r="D110" s="152">
        <v>64</v>
      </c>
      <c r="E110" s="151">
        <f t="shared" si="4"/>
        <v>0.40578125</v>
      </c>
      <c r="F110" s="78">
        <v>25.97</v>
      </c>
      <c r="G110" s="89"/>
      <c r="H110" s="486" t="s">
        <v>55</v>
      </c>
      <c r="I110" s="78">
        <v>2.87</v>
      </c>
    </row>
    <row r="111" spans="1:9" s="10" customFormat="1" ht="16.5" customHeight="1">
      <c r="A111" s="150" t="s">
        <v>63</v>
      </c>
      <c r="B111" s="75" t="s">
        <v>114</v>
      </c>
      <c r="C111" s="151">
        <v>17</v>
      </c>
      <c r="D111" s="152">
        <v>64</v>
      </c>
      <c r="E111" s="151">
        <f t="shared" si="4"/>
        <v>0.40578125</v>
      </c>
      <c r="F111" s="78">
        <v>25.97</v>
      </c>
      <c r="G111" s="174"/>
      <c r="H111" s="486" t="s">
        <v>180</v>
      </c>
      <c r="I111" s="78">
        <v>2.87</v>
      </c>
    </row>
    <row r="112" spans="1:9" s="10" customFormat="1" ht="16.5" customHeight="1">
      <c r="A112" s="150" t="s">
        <v>737</v>
      </c>
      <c r="B112" s="75" t="s">
        <v>122</v>
      </c>
      <c r="C112" s="151">
        <v>17</v>
      </c>
      <c r="D112" s="152">
        <v>64</v>
      </c>
      <c r="E112" s="151">
        <f t="shared" si="4"/>
        <v>0.40578125</v>
      </c>
      <c r="F112" s="78">
        <v>25.97</v>
      </c>
      <c r="G112" s="174"/>
      <c r="H112" s="486" t="s">
        <v>1111</v>
      </c>
      <c r="I112" s="78">
        <v>2.87</v>
      </c>
    </row>
    <row r="113" spans="1:9" s="10" customFormat="1" ht="16.5" customHeight="1">
      <c r="A113" s="150" t="s">
        <v>3</v>
      </c>
      <c r="B113" s="75" t="s">
        <v>103</v>
      </c>
      <c r="C113" s="151">
        <v>17</v>
      </c>
      <c r="D113" s="152">
        <v>64</v>
      </c>
      <c r="E113" s="151">
        <f t="shared" si="4"/>
        <v>0.40578125</v>
      </c>
      <c r="F113" s="78">
        <v>25.97</v>
      </c>
      <c r="G113" s="174"/>
      <c r="H113" s="486" t="s">
        <v>22</v>
      </c>
      <c r="I113" s="78">
        <v>2.87</v>
      </c>
    </row>
    <row r="114" spans="1:9" s="25" customFormat="1" ht="16.5" customHeight="1">
      <c r="A114" s="150" t="s">
        <v>5</v>
      </c>
      <c r="B114" s="75" t="s">
        <v>127</v>
      </c>
      <c r="C114" s="151">
        <v>17</v>
      </c>
      <c r="D114" s="152">
        <v>64</v>
      </c>
      <c r="E114" s="151">
        <f t="shared" si="4"/>
        <v>0.40578125</v>
      </c>
      <c r="F114" s="78">
        <v>25.97</v>
      </c>
      <c r="G114" s="89"/>
      <c r="H114" s="486" t="s">
        <v>24</v>
      </c>
      <c r="I114" s="78">
        <v>2.87</v>
      </c>
    </row>
    <row r="115" spans="1:9" s="25" customFormat="1" ht="16.5" customHeight="1">
      <c r="A115" s="150" t="s">
        <v>6</v>
      </c>
      <c r="B115" s="75" t="s">
        <v>177</v>
      </c>
      <c r="C115" s="151">
        <v>17</v>
      </c>
      <c r="D115" s="152">
        <v>64</v>
      </c>
      <c r="E115" s="151">
        <f t="shared" si="4"/>
        <v>0.40578125</v>
      </c>
      <c r="F115" s="78">
        <v>25.97</v>
      </c>
      <c r="G115" s="89"/>
      <c r="H115" s="486" t="s">
        <v>25</v>
      </c>
      <c r="I115" s="78">
        <v>2.87</v>
      </c>
    </row>
    <row r="116" spans="1:9" s="10" customFormat="1" ht="16.5" customHeight="1">
      <c r="A116" s="150" t="s">
        <v>4</v>
      </c>
      <c r="B116" s="75" t="s">
        <v>104</v>
      </c>
      <c r="C116" s="151">
        <v>17</v>
      </c>
      <c r="D116" s="152">
        <v>64</v>
      </c>
      <c r="E116" s="151">
        <f t="shared" si="4"/>
        <v>0.40578125</v>
      </c>
      <c r="F116" s="78">
        <v>25.97</v>
      </c>
      <c r="G116" s="89"/>
      <c r="H116" s="486" t="s">
        <v>23</v>
      </c>
      <c r="I116" s="78">
        <v>2.87</v>
      </c>
    </row>
    <row r="117" spans="1:9" s="10" customFormat="1" ht="16.5" customHeight="1" thickBot="1">
      <c r="A117" s="153" t="s">
        <v>644</v>
      </c>
      <c r="B117" s="154" t="s">
        <v>417</v>
      </c>
      <c r="C117" s="155">
        <v>17</v>
      </c>
      <c r="D117" s="156">
        <v>64</v>
      </c>
      <c r="E117" s="155">
        <f t="shared" si="4"/>
        <v>0.40578125</v>
      </c>
      <c r="F117" s="157">
        <v>25.97</v>
      </c>
      <c r="G117" s="311"/>
      <c r="H117" s="153" t="s">
        <v>664</v>
      </c>
      <c r="I117" s="157">
        <v>2.87</v>
      </c>
    </row>
    <row r="118" spans="1:9" s="10" customFormat="1" ht="16.5" customHeight="1">
      <c r="A118" s="158" t="s">
        <v>46</v>
      </c>
      <c r="B118" s="159" t="s">
        <v>111</v>
      </c>
      <c r="C118" s="160">
        <v>17</v>
      </c>
      <c r="D118" s="161">
        <v>64</v>
      </c>
      <c r="E118" s="160">
        <f t="shared" si="4"/>
        <v>0.4525</v>
      </c>
      <c r="F118" s="162">
        <v>28.96</v>
      </c>
      <c r="G118" s="89"/>
      <c r="H118" s="487" t="s">
        <v>18</v>
      </c>
      <c r="I118" s="162">
        <v>2.97</v>
      </c>
    </row>
    <row r="119" spans="1:9" s="10" customFormat="1" ht="16.5" customHeight="1">
      <c r="A119" s="74" t="s">
        <v>2</v>
      </c>
      <c r="B119" s="164" t="s">
        <v>106</v>
      </c>
      <c r="C119" s="77">
        <v>17</v>
      </c>
      <c r="D119" s="76">
        <v>64</v>
      </c>
      <c r="E119" s="77">
        <f t="shared" si="4"/>
        <v>0.4525</v>
      </c>
      <c r="F119" s="88">
        <v>28.96</v>
      </c>
      <c r="G119" s="174"/>
      <c r="H119" s="488" t="s">
        <v>21</v>
      </c>
      <c r="I119" s="88">
        <v>2.97</v>
      </c>
    </row>
    <row r="120" spans="1:9" s="10" customFormat="1" ht="16.5" customHeight="1">
      <c r="A120" s="74" t="s">
        <v>641</v>
      </c>
      <c r="B120" s="164" t="s">
        <v>115</v>
      </c>
      <c r="C120" s="77">
        <v>17.5</v>
      </c>
      <c r="D120" s="76">
        <v>64</v>
      </c>
      <c r="E120" s="77">
        <f t="shared" si="4"/>
        <v>0.4525</v>
      </c>
      <c r="F120" s="88">
        <v>28.96</v>
      </c>
      <c r="G120" s="89"/>
      <c r="H120" s="488" t="s">
        <v>658</v>
      </c>
      <c r="I120" s="88">
        <v>2.97</v>
      </c>
    </row>
    <row r="121" spans="1:9" s="10" customFormat="1" ht="16.5" customHeight="1">
      <c r="A121" s="74" t="s">
        <v>123</v>
      </c>
      <c r="B121" s="164" t="s">
        <v>108</v>
      </c>
      <c r="C121" s="77">
        <v>17</v>
      </c>
      <c r="D121" s="76">
        <v>64</v>
      </c>
      <c r="E121" s="77">
        <f t="shared" si="4"/>
        <v>0.4525</v>
      </c>
      <c r="F121" s="88">
        <v>28.96</v>
      </c>
      <c r="G121" s="174"/>
      <c r="H121" s="488" t="s">
        <v>179</v>
      </c>
      <c r="I121" s="88">
        <v>2.97</v>
      </c>
    </row>
    <row r="122" spans="1:9" s="12" customFormat="1" ht="16.5" customHeight="1">
      <c r="A122" s="74" t="s">
        <v>73</v>
      </c>
      <c r="B122" s="164" t="s">
        <v>242</v>
      </c>
      <c r="C122" s="77">
        <v>17</v>
      </c>
      <c r="D122" s="76">
        <v>64</v>
      </c>
      <c r="E122" s="77">
        <f t="shared" si="4"/>
        <v>0.4525</v>
      </c>
      <c r="F122" s="88">
        <v>28.96</v>
      </c>
      <c r="G122" s="89"/>
      <c r="H122" s="488" t="s">
        <v>79</v>
      </c>
      <c r="I122" s="88">
        <v>2.97</v>
      </c>
    </row>
    <row r="123" spans="1:9" s="10" customFormat="1" ht="16.5" customHeight="1">
      <c r="A123" s="74" t="s">
        <v>733</v>
      </c>
      <c r="B123" s="164" t="s">
        <v>107</v>
      </c>
      <c r="C123" s="77">
        <v>17</v>
      </c>
      <c r="D123" s="76">
        <v>64</v>
      </c>
      <c r="E123" s="77">
        <f t="shared" si="4"/>
        <v>0.4525</v>
      </c>
      <c r="F123" s="88">
        <v>28.96</v>
      </c>
      <c r="G123" s="89"/>
      <c r="H123" s="488" t="s">
        <v>663</v>
      </c>
      <c r="I123" s="88">
        <v>2.97</v>
      </c>
    </row>
    <row r="124" spans="1:9" s="10" customFormat="1" ht="16.5" customHeight="1">
      <c r="A124" s="74" t="s">
        <v>736</v>
      </c>
      <c r="B124" s="164" t="s">
        <v>134</v>
      </c>
      <c r="C124" s="77">
        <v>17</v>
      </c>
      <c r="D124" s="76">
        <v>64</v>
      </c>
      <c r="E124" s="77">
        <f t="shared" si="4"/>
        <v>0.4525</v>
      </c>
      <c r="F124" s="88">
        <v>28.96</v>
      </c>
      <c r="G124" s="89"/>
      <c r="H124" s="488" t="s">
        <v>1112</v>
      </c>
      <c r="I124" s="88">
        <v>2.97</v>
      </c>
    </row>
    <row r="125" spans="1:9" s="12" customFormat="1" ht="16.5" customHeight="1">
      <c r="A125" s="74" t="s">
        <v>61</v>
      </c>
      <c r="B125" s="164" t="s">
        <v>126</v>
      </c>
      <c r="C125" s="77">
        <v>17</v>
      </c>
      <c r="D125" s="76">
        <v>64</v>
      </c>
      <c r="E125" s="77">
        <f t="shared" si="4"/>
        <v>0.4525</v>
      </c>
      <c r="F125" s="88">
        <v>28.96</v>
      </c>
      <c r="G125" s="89"/>
      <c r="H125" s="488" t="s">
        <v>68</v>
      </c>
      <c r="I125" s="88">
        <v>2.97</v>
      </c>
    </row>
    <row r="126" spans="1:9" s="12" customFormat="1" ht="16.5" customHeight="1">
      <c r="A126" s="74" t="s">
        <v>7</v>
      </c>
      <c r="B126" s="164" t="s">
        <v>99</v>
      </c>
      <c r="C126" s="77">
        <v>17</v>
      </c>
      <c r="D126" s="76">
        <v>64</v>
      </c>
      <c r="E126" s="77">
        <f t="shared" si="4"/>
        <v>0.4525</v>
      </c>
      <c r="F126" s="88">
        <v>28.96</v>
      </c>
      <c r="G126" s="89"/>
      <c r="H126" s="488" t="s">
        <v>182</v>
      </c>
      <c r="I126" s="88">
        <v>2.97</v>
      </c>
    </row>
    <row r="127" spans="1:9" s="12" customFormat="1" ht="16.5" customHeight="1">
      <c r="A127" s="74" t="s">
        <v>8</v>
      </c>
      <c r="B127" s="164" t="s">
        <v>100</v>
      </c>
      <c r="C127" s="77">
        <v>17</v>
      </c>
      <c r="D127" s="76">
        <v>64</v>
      </c>
      <c r="E127" s="77">
        <f t="shared" si="4"/>
        <v>0.4525</v>
      </c>
      <c r="F127" s="88">
        <v>28.96</v>
      </c>
      <c r="G127" s="89"/>
      <c r="H127" s="488" t="s">
        <v>183</v>
      </c>
      <c r="I127" s="88">
        <v>2.97</v>
      </c>
    </row>
    <row r="128" spans="1:9" s="12" customFormat="1" ht="16.5" customHeight="1">
      <c r="A128" s="74" t="s">
        <v>76</v>
      </c>
      <c r="B128" s="164" t="s">
        <v>101</v>
      </c>
      <c r="C128" s="77">
        <v>17</v>
      </c>
      <c r="D128" s="76">
        <v>64</v>
      </c>
      <c r="E128" s="77">
        <f t="shared" si="4"/>
        <v>0.4525</v>
      </c>
      <c r="F128" s="88">
        <v>28.96</v>
      </c>
      <c r="G128" s="89"/>
      <c r="H128" s="488" t="s">
        <v>184</v>
      </c>
      <c r="I128" s="88">
        <v>2.97</v>
      </c>
    </row>
    <row r="129" spans="1:9" s="12" customFormat="1" ht="16.5" customHeight="1" thickBot="1">
      <c r="A129" s="106" t="s">
        <v>77</v>
      </c>
      <c r="B129" s="165" t="s">
        <v>102</v>
      </c>
      <c r="C129" s="166">
        <v>17</v>
      </c>
      <c r="D129" s="167">
        <v>64</v>
      </c>
      <c r="E129" s="166">
        <f t="shared" si="4"/>
        <v>0.4525</v>
      </c>
      <c r="F129" s="168">
        <v>28.96</v>
      </c>
      <c r="G129" s="89"/>
      <c r="H129" s="489" t="s">
        <v>185</v>
      </c>
      <c r="I129" s="168">
        <v>2.97</v>
      </c>
    </row>
    <row r="130" spans="1:9" s="12" customFormat="1" ht="16.5" customHeight="1">
      <c r="A130" s="169" t="s">
        <v>1</v>
      </c>
      <c r="B130" s="170" t="s">
        <v>176</v>
      </c>
      <c r="C130" s="163">
        <v>17</v>
      </c>
      <c r="D130" s="171">
        <v>64</v>
      </c>
      <c r="E130" s="163">
        <f t="shared" si="4"/>
        <v>0.51203125</v>
      </c>
      <c r="F130" s="172">
        <v>32.77</v>
      </c>
      <c r="G130" s="89"/>
      <c r="H130" s="490" t="s">
        <v>20</v>
      </c>
      <c r="I130" s="172">
        <v>2.97</v>
      </c>
    </row>
    <row r="131" spans="1:9" s="12" customFormat="1" ht="16.5" customHeight="1" thickBot="1">
      <c r="A131" s="106" t="s">
        <v>0</v>
      </c>
      <c r="B131" s="165" t="s">
        <v>112</v>
      </c>
      <c r="C131" s="166">
        <v>17</v>
      </c>
      <c r="D131" s="167">
        <v>64</v>
      </c>
      <c r="E131" s="166">
        <f t="shared" si="4"/>
        <v>0.51203125</v>
      </c>
      <c r="F131" s="168">
        <v>32.77</v>
      </c>
      <c r="G131" s="89"/>
      <c r="H131" s="489" t="s">
        <v>19</v>
      </c>
      <c r="I131" s="168">
        <v>2.97</v>
      </c>
    </row>
    <row r="132" spans="1:9" s="31" customFormat="1" ht="16.5" customHeight="1">
      <c r="A132" s="64" t="s">
        <v>992</v>
      </c>
      <c r="B132" s="173" t="s">
        <v>106</v>
      </c>
      <c r="C132" s="160">
        <v>17</v>
      </c>
      <c r="D132" s="161">
        <v>64</v>
      </c>
      <c r="E132" s="160">
        <f t="shared" si="4"/>
        <v>0.5134375</v>
      </c>
      <c r="F132" s="162">
        <v>32.86</v>
      </c>
      <c r="G132" s="174"/>
      <c r="H132" s="487" t="s">
        <v>21</v>
      </c>
      <c r="I132" s="162">
        <v>2.97</v>
      </c>
    </row>
    <row r="133" spans="1:9" s="31" customFormat="1" ht="16.5" customHeight="1">
      <c r="A133" s="74" t="s">
        <v>74</v>
      </c>
      <c r="B133" s="164" t="s">
        <v>121</v>
      </c>
      <c r="C133" s="77">
        <v>17</v>
      </c>
      <c r="D133" s="76">
        <v>64</v>
      </c>
      <c r="E133" s="77">
        <f t="shared" si="4"/>
        <v>0.5134375</v>
      </c>
      <c r="F133" s="88">
        <v>32.86</v>
      </c>
      <c r="G133" s="174"/>
      <c r="H133" s="488" t="s">
        <v>80</v>
      </c>
      <c r="I133" s="88">
        <v>2.97</v>
      </c>
    </row>
    <row r="134" spans="1:9" s="31" customFormat="1" ht="16.5" customHeight="1">
      <c r="A134" s="74" t="s">
        <v>732</v>
      </c>
      <c r="B134" s="164" t="s">
        <v>116</v>
      </c>
      <c r="C134" s="77">
        <v>17</v>
      </c>
      <c r="D134" s="76">
        <v>64</v>
      </c>
      <c r="E134" s="77">
        <f t="shared" si="4"/>
        <v>0.5134375</v>
      </c>
      <c r="F134" s="88">
        <v>32.86</v>
      </c>
      <c r="G134" s="174"/>
      <c r="H134" s="488" t="s">
        <v>80</v>
      </c>
      <c r="I134" s="88">
        <v>2.97</v>
      </c>
    </row>
    <row r="135" spans="1:9" s="12" customFormat="1" ht="16.5" customHeight="1">
      <c r="A135" s="67" t="s">
        <v>993</v>
      </c>
      <c r="B135" s="164" t="s">
        <v>105</v>
      </c>
      <c r="C135" s="77">
        <v>17</v>
      </c>
      <c r="D135" s="76">
        <v>64</v>
      </c>
      <c r="E135" s="77">
        <f t="shared" si="4"/>
        <v>0.5134375</v>
      </c>
      <c r="F135" s="88">
        <v>32.86</v>
      </c>
      <c r="G135" s="174"/>
      <c r="H135" s="488" t="s">
        <v>80</v>
      </c>
      <c r="I135" s="88">
        <v>2.97</v>
      </c>
    </row>
    <row r="136" spans="1:9" s="31" customFormat="1" ht="16.5" customHeight="1">
      <c r="A136" s="67" t="s">
        <v>75</v>
      </c>
      <c r="B136" s="164" t="s">
        <v>109</v>
      </c>
      <c r="C136" s="77">
        <v>17</v>
      </c>
      <c r="D136" s="76">
        <v>64</v>
      </c>
      <c r="E136" s="77">
        <f t="shared" si="4"/>
        <v>0.5134375</v>
      </c>
      <c r="F136" s="88">
        <v>32.86</v>
      </c>
      <c r="G136" s="89"/>
      <c r="H136" s="488" t="s">
        <v>81</v>
      </c>
      <c r="I136" s="88">
        <v>2.97</v>
      </c>
    </row>
    <row r="137" spans="1:9" s="12" customFormat="1" ht="16.5" customHeight="1">
      <c r="A137" s="67" t="s">
        <v>994</v>
      </c>
      <c r="B137" s="164" t="s">
        <v>110</v>
      </c>
      <c r="C137" s="77">
        <v>17</v>
      </c>
      <c r="D137" s="76">
        <v>64</v>
      </c>
      <c r="E137" s="77">
        <f t="shared" si="4"/>
        <v>0.5134375</v>
      </c>
      <c r="F137" s="88">
        <v>32.86</v>
      </c>
      <c r="G137" s="89"/>
      <c r="H137" s="488" t="s">
        <v>181</v>
      </c>
      <c r="I137" s="88">
        <v>2.97</v>
      </c>
    </row>
    <row r="138" spans="1:9" s="12" customFormat="1" ht="16.5" customHeight="1">
      <c r="A138" s="67" t="s">
        <v>995</v>
      </c>
      <c r="B138" s="164" t="s">
        <v>667</v>
      </c>
      <c r="C138" s="77">
        <v>17</v>
      </c>
      <c r="D138" s="76">
        <v>64</v>
      </c>
      <c r="E138" s="77">
        <f t="shared" si="4"/>
        <v>0.5134375</v>
      </c>
      <c r="F138" s="88">
        <v>32.86</v>
      </c>
      <c r="G138" s="89"/>
      <c r="H138" s="488" t="s">
        <v>802</v>
      </c>
      <c r="I138" s="88">
        <v>2.97</v>
      </c>
    </row>
    <row r="139" spans="1:9" s="12" customFormat="1" ht="16.5" customHeight="1">
      <c r="A139" s="74" t="s">
        <v>738</v>
      </c>
      <c r="B139" s="164" t="s">
        <v>135</v>
      </c>
      <c r="C139" s="77">
        <v>17</v>
      </c>
      <c r="D139" s="76">
        <v>64</v>
      </c>
      <c r="E139" s="77">
        <f t="shared" si="4"/>
        <v>0.5134375</v>
      </c>
      <c r="F139" s="88">
        <v>32.86</v>
      </c>
      <c r="G139" s="89"/>
      <c r="H139" s="488" t="s">
        <v>801</v>
      </c>
      <c r="I139" s="88">
        <v>2.97</v>
      </c>
    </row>
    <row r="140" spans="1:9" s="12" customFormat="1" ht="16.5" customHeight="1">
      <c r="A140" s="74" t="s">
        <v>739</v>
      </c>
      <c r="B140" s="164" t="s">
        <v>714</v>
      </c>
      <c r="C140" s="77">
        <v>17</v>
      </c>
      <c r="D140" s="76">
        <v>64</v>
      </c>
      <c r="E140" s="77">
        <f t="shared" si="4"/>
        <v>0.5134375</v>
      </c>
      <c r="F140" s="88">
        <v>32.86</v>
      </c>
      <c r="G140" s="89"/>
      <c r="H140" s="488" t="s">
        <v>800</v>
      </c>
      <c r="I140" s="88">
        <v>2.97</v>
      </c>
    </row>
    <row r="141" spans="1:9" s="12" customFormat="1" ht="16.5" customHeight="1">
      <c r="A141" s="74" t="s">
        <v>740</v>
      </c>
      <c r="B141" s="164" t="s">
        <v>189</v>
      </c>
      <c r="C141" s="77">
        <v>17</v>
      </c>
      <c r="D141" s="76">
        <v>64</v>
      </c>
      <c r="E141" s="77">
        <f t="shared" si="4"/>
        <v>0.5134375</v>
      </c>
      <c r="F141" s="88">
        <v>32.86</v>
      </c>
      <c r="G141" s="89"/>
      <c r="H141" s="488" t="s">
        <v>799</v>
      </c>
      <c r="I141" s="88">
        <v>2.97</v>
      </c>
    </row>
    <row r="142" spans="1:9" s="12" customFormat="1" ht="16.5" customHeight="1">
      <c r="A142" s="74" t="s">
        <v>741</v>
      </c>
      <c r="B142" s="164" t="s">
        <v>136</v>
      </c>
      <c r="C142" s="77">
        <v>17</v>
      </c>
      <c r="D142" s="76">
        <v>48</v>
      </c>
      <c r="E142" s="77">
        <f t="shared" si="4"/>
        <v>0.6845833333333333</v>
      </c>
      <c r="F142" s="88">
        <v>32.86</v>
      </c>
      <c r="G142" s="89"/>
      <c r="H142" s="488" t="s">
        <v>798</v>
      </c>
      <c r="I142" s="88">
        <v>2.97</v>
      </c>
    </row>
    <row r="143" spans="1:9" s="12" customFormat="1" ht="16.5" customHeight="1">
      <c r="A143" s="74" t="s">
        <v>642</v>
      </c>
      <c r="B143" s="164" t="s">
        <v>120</v>
      </c>
      <c r="C143" s="77">
        <v>17</v>
      </c>
      <c r="D143" s="76">
        <v>48</v>
      </c>
      <c r="E143" s="77">
        <f t="shared" si="4"/>
        <v>0.6845833333333333</v>
      </c>
      <c r="F143" s="88">
        <v>32.86</v>
      </c>
      <c r="G143" s="89"/>
      <c r="H143" s="488" t="s">
        <v>660</v>
      </c>
      <c r="I143" s="88">
        <v>2.97</v>
      </c>
    </row>
    <row r="144" spans="1:9" s="12" customFormat="1" ht="16.5" customHeight="1">
      <c r="A144" s="67" t="s">
        <v>996</v>
      </c>
      <c r="B144" s="164" t="s">
        <v>190</v>
      </c>
      <c r="C144" s="77">
        <v>17</v>
      </c>
      <c r="D144" s="76">
        <v>64</v>
      </c>
      <c r="E144" s="77">
        <f t="shared" si="4"/>
        <v>0.5134375</v>
      </c>
      <c r="F144" s="88">
        <v>32.86</v>
      </c>
      <c r="G144" s="89"/>
      <c r="H144" s="488" t="s">
        <v>796</v>
      </c>
      <c r="I144" s="88">
        <v>2.97</v>
      </c>
    </row>
    <row r="145" spans="1:9" s="12" customFormat="1" ht="16.5" customHeight="1" thickBot="1">
      <c r="A145" s="95" t="s">
        <v>997</v>
      </c>
      <c r="B145" s="165" t="s">
        <v>118</v>
      </c>
      <c r="C145" s="166">
        <v>17</v>
      </c>
      <c r="D145" s="167">
        <v>64</v>
      </c>
      <c r="E145" s="166">
        <f t="shared" si="4"/>
        <v>0.5134375</v>
      </c>
      <c r="F145" s="168">
        <v>32.86</v>
      </c>
      <c r="G145" s="89"/>
      <c r="H145" s="489" t="s">
        <v>797</v>
      </c>
      <c r="I145" s="168">
        <v>2.97</v>
      </c>
    </row>
    <row r="146" spans="1:9" s="47" customFormat="1" ht="16.5" customHeight="1">
      <c r="A146" s="99" t="s">
        <v>998</v>
      </c>
      <c r="B146" s="113" t="s">
        <v>674</v>
      </c>
      <c r="C146" s="101">
        <v>17</v>
      </c>
      <c r="D146" s="102">
        <v>64</v>
      </c>
      <c r="E146" s="101">
        <f t="shared" si="4"/>
        <v>0.543125</v>
      </c>
      <c r="F146" s="115">
        <v>34.76</v>
      </c>
      <c r="G146" s="86"/>
      <c r="H146" s="104" t="s">
        <v>669</v>
      </c>
      <c r="I146" s="115">
        <v>2.97</v>
      </c>
    </row>
    <row r="147" spans="1:9" s="47" customFormat="1" ht="16.5" customHeight="1">
      <c r="A147" s="67" t="s">
        <v>734</v>
      </c>
      <c r="B147" s="164" t="s">
        <v>133</v>
      </c>
      <c r="C147" s="77">
        <v>17</v>
      </c>
      <c r="D147" s="76">
        <v>64</v>
      </c>
      <c r="E147" s="77">
        <f t="shared" si="4"/>
        <v>0.543125</v>
      </c>
      <c r="F147" s="88">
        <v>34.76</v>
      </c>
      <c r="G147" s="174"/>
      <c r="H147" s="488" t="s">
        <v>795</v>
      </c>
      <c r="I147" s="88">
        <v>2.97</v>
      </c>
    </row>
    <row r="148" spans="1:9" s="47" customFormat="1" ht="16.5" customHeight="1">
      <c r="A148" s="67" t="s">
        <v>735</v>
      </c>
      <c r="B148" s="164" t="s">
        <v>97</v>
      </c>
      <c r="C148" s="77">
        <v>17</v>
      </c>
      <c r="D148" s="76">
        <v>64</v>
      </c>
      <c r="E148" s="77">
        <f t="shared" si="4"/>
        <v>0.543125</v>
      </c>
      <c r="F148" s="88">
        <v>34.76</v>
      </c>
      <c r="G148" s="174"/>
      <c r="H148" s="488" t="s">
        <v>794</v>
      </c>
      <c r="I148" s="88">
        <v>2.97</v>
      </c>
    </row>
    <row r="149" spans="1:9" ht="16.5" customHeight="1" thickBot="1">
      <c r="A149" s="384" t="s">
        <v>999</v>
      </c>
      <c r="B149" s="176" t="s">
        <v>187</v>
      </c>
      <c r="C149" s="177">
        <v>17</v>
      </c>
      <c r="D149" s="178">
        <v>48</v>
      </c>
      <c r="E149" s="177">
        <f t="shared" si="4"/>
        <v>0.7241666666666666</v>
      </c>
      <c r="F149" s="179">
        <v>34.76</v>
      </c>
      <c r="G149" s="175"/>
      <c r="H149" s="491" t="s">
        <v>659</v>
      </c>
      <c r="I149" s="179">
        <v>2.97</v>
      </c>
    </row>
    <row r="150" spans="1:9" s="12" customFormat="1" ht="6.75" customHeight="1" thickBot="1">
      <c r="A150" s="48"/>
      <c r="B150" s="330"/>
      <c r="C150" s="331"/>
      <c r="D150" s="331"/>
      <c r="E150" s="331"/>
      <c r="F150" s="332"/>
      <c r="G150" s="331"/>
      <c r="H150" s="331"/>
      <c r="I150" s="333"/>
    </row>
    <row r="151" spans="1:9" s="18" customFormat="1" ht="35.25" customHeight="1" thickBot="1">
      <c r="A151" s="661" t="s">
        <v>850</v>
      </c>
      <c r="B151" s="662"/>
      <c r="C151" s="662"/>
      <c r="D151" s="662"/>
      <c r="E151" s="662"/>
      <c r="F151" s="663"/>
      <c r="G151" s="42"/>
      <c r="H151" s="626" t="s">
        <v>411</v>
      </c>
      <c r="I151" s="658"/>
    </row>
    <row r="152" spans="1:9" s="52" customFormat="1" ht="16.5" customHeight="1">
      <c r="A152" s="119" t="s">
        <v>645</v>
      </c>
      <c r="B152" s="270" t="s">
        <v>101</v>
      </c>
      <c r="C152" s="298">
        <v>24</v>
      </c>
      <c r="D152" s="300">
        <v>64</v>
      </c>
      <c r="E152" s="298">
        <f>F152/D152</f>
        <v>0.713125</v>
      </c>
      <c r="F152" s="126">
        <v>45.64</v>
      </c>
      <c r="G152" s="56"/>
      <c r="H152" s="183" t="s">
        <v>656</v>
      </c>
      <c r="I152" s="182">
        <v>3.55</v>
      </c>
    </row>
    <row r="153" spans="1:9" s="53" customFormat="1" ht="16.5" customHeight="1" thickBot="1">
      <c r="A153" s="278" t="s">
        <v>654</v>
      </c>
      <c r="B153" s="297" t="s">
        <v>417</v>
      </c>
      <c r="C153" s="299">
        <v>24</v>
      </c>
      <c r="D153" s="301">
        <v>64</v>
      </c>
      <c r="E153" s="299">
        <f>F153/D153</f>
        <v>0.68984375</v>
      </c>
      <c r="F153" s="268">
        <v>44.15</v>
      </c>
      <c r="G153" s="314"/>
      <c r="H153" s="184" t="s">
        <v>657</v>
      </c>
      <c r="I153" s="185">
        <v>3.26</v>
      </c>
    </row>
    <row r="154" spans="1:9" s="18" customFormat="1" ht="6" customHeight="1" thickBot="1">
      <c r="A154" s="45"/>
      <c r="B154" s="33"/>
      <c r="C154" s="33"/>
      <c r="D154" s="33"/>
      <c r="E154" s="33"/>
      <c r="F154" s="33"/>
      <c r="G154" s="33"/>
      <c r="H154" s="33"/>
      <c r="I154" s="46"/>
    </row>
    <row r="155" spans="1:9" s="18" customFormat="1" ht="35.25" customHeight="1" thickBot="1">
      <c r="A155" s="606" t="s">
        <v>824</v>
      </c>
      <c r="B155" s="617"/>
      <c r="C155" s="617"/>
      <c r="D155" s="617"/>
      <c r="E155" s="617"/>
      <c r="F155" s="618"/>
      <c r="G155" s="54"/>
      <c r="H155" s="626" t="s">
        <v>407</v>
      </c>
      <c r="I155" s="646"/>
    </row>
    <row r="156" spans="1:9" s="18" customFormat="1" ht="5.25" customHeight="1" thickBot="1">
      <c r="A156" s="39"/>
      <c r="B156" s="17"/>
      <c r="C156" s="17"/>
      <c r="D156" s="17"/>
      <c r="E156" s="17"/>
      <c r="F156" s="57"/>
      <c r="G156" s="5"/>
      <c r="H156" s="25"/>
      <c r="I156" s="58"/>
    </row>
    <row r="157" spans="1:9" s="18" customFormat="1" ht="33" customHeight="1" thickBot="1">
      <c r="A157" s="610" t="s">
        <v>186</v>
      </c>
      <c r="B157" s="611"/>
      <c r="C157" s="611"/>
      <c r="D157" s="611"/>
      <c r="E157" s="611"/>
      <c r="F157" s="659"/>
      <c r="G157" s="27"/>
      <c r="H157" s="649" t="s">
        <v>404</v>
      </c>
      <c r="I157" s="613"/>
    </row>
    <row r="158" spans="1:9" s="9" customFormat="1" ht="16.5" customHeight="1">
      <c r="A158" s="141" t="s">
        <v>1000</v>
      </c>
      <c r="B158" s="187" t="s">
        <v>121</v>
      </c>
      <c r="C158" s="237">
        <v>17.5</v>
      </c>
      <c r="D158" s="188">
        <v>48</v>
      </c>
      <c r="E158" s="237">
        <f aca="true" t="shared" si="5" ref="E158:E163">F158/D158</f>
        <v>0.6822916666666666</v>
      </c>
      <c r="F158" s="249">
        <v>32.75</v>
      </c>
      <c r="G158" s="27"/>
      <c r="H158" s="271" t="s">
        <v>793</v>
      </c>
      <c r="I158" s="249">
        <v>3.25</v>
      </c>
    </row>
    <row r="159" spans="1:9" s="9" customFormat="1" ht="16.5" customHeight="1">
      <c r="A159" s="67" t="s">
        <v>213</v>
      </c>
      <c r="B159" s="68" t="s">
        <v>105</v>
      </c>
      <c r="C159" s="69">
        <v>17.5</v>
      </c>
      <c r="D159" s="70">
        <v>48</v>
      </c>
      <c r="E159" s="69">
        <f t="shared" si="5"/>
        <v>0.6866666666666666</v>
      </c>
      <c r="F159" s="71">
        <v>32.96</v>
      </c>
      <c r="G159" s="86"/>
      <c r="H159" s="72" t="s">
        <v>84</v>
      </c>
      <c r="I159" s="357">
        <v>3.25</v>
      </c>
    </row>
    <row r="160" spans="1:9" s="18" customFormat="1" ht="16.5" customHeight="1">
      <c r="A160" s="123" t="s">
        <v>643</v>
      </c>
      <c r="B160" s="199" t="s">
        <v>667</v>
      </c>
      <c r="C160" s="142">
        <v>17.5</v>
      </c>
      <c r="D160" s="129">
        <v>48</v>
      </c>
      <c r="E160" s="142">
        <f>F160/D160</f>
        <v>0.703125</v>
      </c>
      <c r="F160" s="131">
        <v>33.75</v>
      </c>
      <c r="G160" s="5"/>
      <c r="H160" s="359" t="s">
        <v>702</v>
      </c>
      <c r="I160" s="357">
        <v>3.25</v>
      </c>
    </row>
    <row r="161" spans="1:9" s="17" customFormat="1" ht="16.5" customHeight="1">
      <c r="A161" s="64" t="s">
        <v>54</v>
      </c>
      <c r="B161" s="355" t="s">
        <v>136</v>
      </c>
      <c r="C161" s="65">
        <v>17.5</v>
      </c>
      <c r="D161" s="356">
        <v>48</v>
      </c>
      <c r="E161" s="65">
        <f>F161/D161</f>
        <v>0.6866666666666666</v>
      </c>
      <c r="F161" s="358">
        <v>32.96</v>
      </c>
      <c r="G161" s="86"/>
      <c r="H161" s="66" t="s">
        <v>196</v>
      </c>
      <c r="I161" s="357">
        <v>3.25</v>
      </c>
    </row>
    <row r="162" spans="1:9" s="17" customFormat="1" ht="16.5" customHeight="1">
      <c r="A162" s="64" t="s">
        <v>72</v>
      </c>
      <c r="B162" s="84" t="s">
        <v>120</v>
      </c>
      <c r="C162" s="93">
        <v>17.5</v>
      </c>
      <c r="D162" s="94">
        <v>48</v>
      </c>
      <c r="E162" s="69">
        <f>F162/D162</f>
        <v>0.6866666666666666</v>
      </c>
      <c r="F162" s="85">
        <v>32.96</v>
      </c>
      <c r="G162" s="86"/>
      <c r="H162" s="66" t="s">
        <v>197</v>
      </c>
      <c r="I162" s="357">
        <v>3.25</v>
      </c>
    </row>
    <row r="163" spans="1:9" s="9" customFormat="1" ht="16.5" customHeight="1" thickBot="1">
      <c r="A163" s="211" t="s">
        <v>990</v>
      </c>
      <c r="B163" s="207" t="s">
        <v>838</v>
      </c>
      <c r="C163" s="361">
        <v>17.5</v>
      </c>
      <c r="D163" s="208">
        <v>48</v>
      </c>
      <c r="E163" s="361">
        <f t="shared" si="5"/>
        <v>0.703125</v>
      </c>
      <c r="F163" s="272">
        <v>33.75</v>
      </c>
      <c r="G163" s="362"/>
      <c r="H163" s="360" t="s">
        <v>804</v>
      </c>
      <c r="I163" s="272">
        <v>3.25</v>
      </c>
    </row>
    <row r="164" spans="1:9" s="18" customFormat="1" ht="6.75" customHeight="1" thickBot="1">
      <c r="A164" s="39"/>
      <c r="B164" s="17"/>
      <c r="C164" s="17"/>
      <c r="D164" s="17"/>
      <c r="E164" s="17"/>
      <c r="F164" s="57"/>
      <c r="G164" s="5"/>
      <c r="H164" s="25"/>
      <c r="I164" s="58"/>
    </row>
    <row r="165" spans="1:9" ht="41.25" customHeight="1" thickBot="1">
      <c r="A165" s="606" t="s">
        <v>662</v>
      </c>
      <c r="B165" s="617"/>
      <c r="C165" s="617"/>
      <c r="D165" s="617"/>
      <c r="E165" s="617"/>
      <c r="F165" s="618"/>
      <c r="G165" s="27"/>
      <c r="H165" s="649" t="s">
        <v>412</v>
      </c>
      <c r="I165" s="660"/>
    </row>
    <row r="166" spans="1:9" ht="16.5" customHeight="1">
      <c r="A166" s="119" t="s">
        <v>212</v>
      </c>
      <c r="B166" s="187" t="s">
        <v>111</v>
      </c>
      <c r="C166" s="189">
        <v>26</v>
      </c>
      <c r="D166" s="188">
        <v>48</v>
      </c>
      <c r="E166" s="189">
        <f aca="true" t="shared" si="6" ref="E166:E209">F166/D166</f>
        <v>0.96375</v>
      </c>
      <c r="F166" s="190">
        <v>46.26</v>
      </c>
      <c r="G166" s="5"/>
      <c r="H166" s="141" t="s">
        <v>214</v>
      </c>
      <c r="I166" s="191">
        <v>3.96</v>
      </c>
    </row>
    <row r="167" spans="1:9" ht="16.5" customHeight="1">
      <c r="A167" s="125" t="s">
        <v>137</v>
      </c>
      <c r="B167" s="192" t="s">
        <v>131</v>
      </c>
      <c r="C167" s="194">
        <v>26</v>
      </c>
      <c r="D167" s="193">
        <v>48</v>
      </c>
      <c r="E167" s="194">
        <f t="shared" si="6"/>
        <v>0.96375</v>
      </c>
      <c r="F167" s="126">
        <v>46.26</v>
      </c>
      <c r="G167" s="5"/>
      <c r="H167" s="135" t="s">
        <v>162</v>
      </c>
      <c r="I167" s="195">
        <v>3.96</v>
      </c>
    </row>
    <row r="168" spans="1:9" ht="16.5" customHeight="1">
      <c r="A168" s="123" t="s">
        <v>138</v>
      </c>
      <c r="B168" s="196" t="s">
        <v>112</v>
      </c>
      <c r="C168" s="130">
        <v>26</v>
      </c>
      <c r="D168" s="129">
        <v>48</v>
      </c>
      <c r="E168" s="194">
        <f t="shared" si="6"/>
        <v>0.96375</v>
      </c>
      <c r="F168" s="126">
        <v>46.26</v>
      </c>
      <c r="G168" s="56"/>
      <c r="H168" s="123" t="s">
        <v>163</v>
      </c>
      <c r="I168" s="134">
        <v>3.96</v>
      </c>
    </row>
    <row r="169" spans="1:9" ht="16.5" customHeight="1">
      <c r="A169" s="132" t="s">
        <v>215</v>
      </c>
      <c r="B169" s="196" t="s">
        <v>106</v>
      </c>
      <c r="C169" s="130">
        <v>26</v>
      </c>
      <c r="D169" s="129">
        <v>48</v>
      </c>
      <c r="E169" s="194">
        <f t="shared" si="6"/>
        <v>0.9014583333333334</v>
      </c>
      <c r="F169" s="126">
        <v>43.27</v>
      </c>
      <c r="G169" s="56"/>
      <c r="H169" s="123" t="s">
        <v>217</v>
      </c>
      <c r="I169" s="126">
        <v>3.96</v>
      </c>
    </row>
    <row r="170" spans="1:9" ht="16.5" customHeight="1">
      <c r="A170" s="132" t="s">
        <v>775</v>
      </c>
      <c r="B170" s="136" t="s">
        <v>96</v>
      </c>
      <c r="C170" s="219">
        <v>26</v>
      </c>
      <c r="D170" s="197">
        <v>48</v>
      </c>
      <c r="E170" s="198">
        <f t="shared" si="6"/>
        <v>0.9014583333333334</v>
      </c>
      <c r="F170" s="126">
        <v>43.27</v>
      </c>
      <c r="G170" s="5"/>
      <c r="H170" s="132" t="s">
        <v>887</v>
      </c>
      <c r="I170" s="134">
        <v>3.96</v>
      </c>
    </row>
    <row r="171" spans="1:9" ht="16.5" customHeight="1">
      <c r="A171" s="132" t="s">
        <v>989</v>
      </c>
      <c r="B171" s="276" t="s">
        <v>837</v>
      </c>
      <c r="C171" s="219">
        <v>26</v>
      </c>
      <c r="D171" s="197">
        <v>48</v>
      </c>
      <c r="E171" s="198">
        <f t="shared" si="6"/>
        <v>0.9014583333333334</v>
      </c>
      <c r="F171" s="195">
        <v>43.27</v>
      </c>
      <c r="G171" s="5"/>
      <c r="H171" s="132" t="s">
        <v>888</v>
      </c>
      <c r="I171" s="134">
        <v>3.96</v>
      </c>
    </row>
    <row r="172" spans="1:9" ht="16.5" customHeight="1">
      <c r="A172" s="132" t="s">
        <v>216</v>
      </c>
      <c r="B172" s="199" t="s">
        <v>115</v>
      </c>
      <c r="C172" s="206">
        <v>26</v>
      </c>
      <c r="D172" s="129">
        <v>48</v>
      </c>
      <c r="E172" s="194">
        <f t="shared" si="6"/>
        <v>0.9014583333333334</v>
      </c>
      <c r="F172" s="126">
        <v>43.27</v>
      </c>
      <c r="G172" s="56"/>
      <c r="H172" s="123" t="s">
        <v>164</v>
      </c>
      <c r="I172" s="122">
        <v>3.96</v>
      </c>
    </row>
    <row r="173" spans="1:9" ht="16.5" customHeight="1">
      <c r="A173" s="132" t="s">
        <v>988</v>
      </c>
      <c r="B173" s="199" t="s">
        <v>108</v>
      </c>
      <c r="C173" s="206">
        <v>26</v>
      </c>
      <c r="D173" s="129">
        <v>48</v>
      </c>
      <c r="E173" s="194">
        <f t="shared" si="6"/>
        <v>0.9014583333333334</v>
      </c>
      <c r="F173" s="126">
        <v>43.27</v>
      </c>
      <c r="G173" s="56"/>
      <c r="H173" s="123" t="s">
        <v>218</v>
      </c>
      <c r="I173" s="126">
        <v>3.96</v>
      </c>
    </row>
    <row r="174" spans="1:9" ht="16.5" customHeight="1">
      <c r="A174" s="132" t="s">
        <v>646</v>
      </c>
      <c r="B174" s="199" t="s">
        <v>242</v>
      </c>
      <c r="C174" s="142">
        <v>26</v>
      </c>
      <c r="D174" s="129">
        <v>48</v>
      </c>
      <c r="E174" s="194">
        <f t="shared" si="6"/>
        <v>0.9139583333333333</v>
      </c>
      <c r="F174" s="126">
        <v>43.87</v>
      </c>
      <c r="G174" s="56"/>
      <c r="H174" s="123" t="s">
        <v>703</v>
      </c>
      <c r="I174" s="126">
        <v>3.96</v>
      </c>
    </row>
    <row r="175" spans="1:9" ht="16.5" customHeight="1">
      <c r="A175" s="132" t="s">
        <v>647</v>
      </c>
      <c r="B175" s="199" t="s">
        <v>121</v>
      </c>
      <c r="C175" s="142">
        <v>26</v>
      </c>
      <c r="D175" s="129">
        <v>48</v>
      </c>
      <c r="E175" s="194">
        <f t="shared" si="6"/>
        <v>0.9139583333333333</v>
      </c>
      <c r="F175" s="126">
        <v>43.87</v>
      </c>
      <c r="G175" s="56"/>
      <c r="H175" s="123" t="s">
        <v>704</v>
      </c>
      <c r="I175" s="126">
        <v>3.96</v>
      </c>
    </row>
    <row r="176" spans="1:9" ht="16.5" customHeight="1">
      <c r="A176" s="132" t="s">
        <v>719</v>
      </c>
      <c r="B176" s="199" t="s">
        <v>121</v>
      </c>
      <c r="C176" s="142">
        <v>26</v>
      </c>
      <c r="D176" s="129">
        <v>48</v>
      </c>
      <c r="E176" s="194">
        <f t="shared" si="6"/>
        <v>0.9139583333333333</v>
      </c>
      <c r="F176" s="126">
        <v>43.87</v>
      </c>
      <c r="G176" s="56"/>
      <c r="H176" s="123" t="s">
        <v>704</v>
      </c>
      <c r="I176" s="126">
        <v>3.96</v>
      </c>
    </row>
    <row r="177" spans="1:9" ht="16.5" customHeight="1">
      <c r="A177" s="132" t="s">
        <v>987</v>
      </c>
      <c r="B177" s="199" t="s">
        <v>107</v>
      </c>
      <c r="C177" s="142">
        <v>26</v>
      </c>
      <c r="D177" s="129">
        <v>48</v>
      </c>
      <c r="E177" s="194">
        <f t="shared" si="6"/>
        <v>0.9014583333333334</v>
      </c>
      <c r="F177" s="126">
        <v>43.27</v>
      </c>
      <c r="G177" s="56"/>
      <c r="H177" s="123" t="s">
        <v>705</v>
      </c>
      <c r="I177" s="126">
        <v>3.96</v>
      </c>
    </row>
    <row r="178" spans="1:9" ht="16.5" customHeight="1">
      <c r="A178" s="132" t="s">
        <v>776</v>
      </c>
      <c r="B178" s="199" t="s">
        <v>105</v>
      </c>
      <c r="C178" s="142">
        <v>26</v>
      </c>
      <c r="D178" s="129">
        <v>48</v>
      </c>
      <c r="E178" s="194">
        <f t="shared" si="6"/>
        <v>0.9014583333333334</v>
      </c>
      <c r="F178" s="126">
        <v>43.27</v>
      </c>
      <c r="G178" s="56"/>
      <c r="H178" s="123" t="s">
        <v>779</v>
      </c>
      <c r="I178" s="126">
        <v>3.96</v>
      </c>
    </row>
    <row r="179" spans="1:9" ht="16.5" customHeight="1">
      <c r="A179" s="132" t="s">
        <v>720</v>
      </c>
      <c r="B179" s="199" t="s">
        <v>107</v>
      </c>
      <c r="C179" s="142">
        <v>26</v>
      </c>
      <c r="D179" s="129">
        <v>48</v>
      </c>
      <c r="E179" s="194">
        <f t="shared" si="6"/>
        <v>0.9014583333333334</v>
      </c>
      <c r="F179" s="126">
        <v>43.27</v>
      </c>
      <c r="G179" s="56"/>
      <c r="H179" s="123" t="s">
        <v>780</v>
      </c>
      <c r="I179" s="126">
        <v>3.96</v>
      </c>
    </row>
    <row r="180" spans="1:9" ht="16.5" customHeight="1">
      <c r="A180" s="123" t="s">
        <v>721</v>
      </c>
      <c r="B180" s="199" t="s">
        <v>107</v>
      </c>
      <c r="C180" s="142">
        <v>26</v>
      </c>
      <c r="D180" s="129">
        <v>48</v>
      </c>
      <c r="E180" s="194">
        <f t="shared" si="6"/>
        <v>0.9014583333333334</v>
      </c>
      <c r="F180" s="126">
        <v>43.27</v>
      </c>
      <c r="G180" s="56"/>
      <c r="H180" s="123" t="s">
        <v>781</v>
      </c>
      <c r="I180" s="126">
        <v>3.96</v>
      </c>
    </row>
    <row r="181" spans="1:9" ht="16.5" customHeight="1">
      <c r="A181" s="123" t="s">
        <v>219</v>
      </c>
      <c r="B181" s="199" t="s">
        <v>221</v>
      </c>
      <c r="C181" s="206">
        <v>26</v>
      </c>
      <c r="D181" s="129">
        <v>48</v>
      </c>
      <c r="E181" s="194">
        <f t="shared" si="6"/>
        <v>0.9014583333333334</v>
      </c>
      <c r="F181" s="126">
        <v>43.27</v>
      </c>
      <c r="G181" s="56"/>
      <c r="H181" s="123" t="s">
        <v>220</v>
      </c>
      <c r="I181" s="126">
        <v>3.96</v>
      </c>
    </row>
    <row r="182" spans="1:9" ht="16.5" customHeight="1">
      <c r="A182" s="123" t="s">
        <v>139</v>
      </c>
      <c r="B182" s="199" t="s">
        <v>113</v>
      </c>
      <c r="C182" s="206">
        <v>26</v>
      </c>
      <c r="D182" s="129">
        <v>48</v>
      </c>
      <c r="E182" s="194">
        <f t="shared" si="6"/>
        <v>0.84125</v>
      </c>
      <c r="F182" s="126">
        <v>40.38</v>
      </c>
      <c r="G182" s="56"/>
      <c r="H182" s="123" t="s">
        <v>165</v>
      </c>
      <c r="I182" s="126">
        <v>3.96</v>
      </c>
    </row>
    <row r="183" spans="1:9" ht="16.5" customHeight="1">
      <c r="A183" s="123" t="s">
        <v>722</v>
      </c>
      <c r="B183" s="199" t="s">
        <v>113</v>
      </c>
      <c r="C183" s="206">
        <v>26</v>
      </c>
      <c r="D183" s="129">
        <v>48</v>
      </c>
      <c r="E183" s="194">
        <f t="shared" si="6"/>
        <v>0.84125</v>
      </c>
      <c r="F183" s="126">
        <v>40.38</v>
      </c>
      <c r="G183" s="56"/>
      <c r="H183" s="123" t="s">
        <v>165</v>
      </c>
      <c r="I183" s="126">
        <v>3.96</v>
      </c>
    </row>
    <row r="184" spans="1:9" ht="16.5" customHeight="1">
      <c r="A184" s="123" t="s">
        <v>648</v>
      </c>
      <c r="B184" s="199" t="s">
        <v>134</v>
      </c>
      <c r="C184" s="206">
        <v>26</v>
      </c>
      <c r="D184" s="129">
        <v>48</v>
      </c>
      <c r="E184" s="194">
        <f t="shared" si="6"/>
        <v>0.84125</v>
      </c>
      <c r="F184" s="126">
        <v>40.38</v>
      </c>
      <c r="G184" s="56"/>
      <c r="H184" s="123" t="s">
        <v>706</v>
      </c>
      <c r="I184" s="126">
        <v>3.96</v>
      </c>
    </row>
    <row r="185" spans="1:9" ht="16.5" customHeight="1">
      <c r="A185" s="123" t="s">
        <v>222</v>
      </c>
      <c r="B185" s="199" t="s">
        <v>126</v>
      </c>
      <c r="C185" s="206">
        <v>26</v>
      </c>
      <c r="D185" s="129">
        <v>48</v>
      </c>
      <c r="E185" s="194">
        <f t="shared" si="6"/>
        <v>0.84125</v>
      </c>
      <c r="F185" s="126">
        <v>40.38</v>
      </c>
      <c r="G185" s="5"/>
      <c r="H185" s="123" t="s">
        <v>202</v>
      </c>
      <c r="I185" s="126">
        <v>3.96</v>
      </c>
    </row>
    <row r="186" spans="1:9" ht="16.5" customHeight="1">
      <c r="A186" s="123" t="s">
        <v>140</v>
      </c>
      <c r="B186" s="199" t="s">
        <v>114</v>
      </c>
      <c r="C186" s="206">
        <v>26</v>
      </c>
      <c r="D186" s="129">
        <v>48</v>
      </c>
      <c r="E186" s="194">
        <f t="shared" si="6"/>
        <v>0.84125</v>
      </c>
      <c r="F186" s="126">
        <v>40.38</v>
      </c>
      <c r="G186" s="5"/>
      <c r="H186" s="123" t="s">
        <v>166</v>
      </c>
      <c r="I186" s="126">
        <v>3.96</v>
      </c>
    </row>
    <row r="187" spans="1:9" ht="16.5" customHeight="1">
      <c r="A187" s="123" t="s">
        <v>223</v>
      </c>
      <c r="B187" s="199" t="s">
        <v>122</v>
      </c>
      <c r="C187" s="206">
        <v>26</v>
      </c>
      <c r="D187" s="129">
        <v>48</v>
      </c>
      <c r="E187" s="194">
        <f t="shared" si="6"/>
        <v>0.84125</v>
      </c>
      <c r="F187" s="126">
        <v>40.38</v>
      </c>
      <c r="G187" s="5"/>
      <c r="H187" s="123" t="s">
        <v>224</v>
      </c>
      <c r="I187" s="126">
        <v>3.96</v>
      </c>
    </row>
    <row r="188" spans="1:9" ht="16.5" customHeight="1">
      <c r="A188" s="132" t="s">
        <v>986</v>
      </c>
      <c r="B188" s="199" t="s">
        <v>839</v>
      </c>
      <c r="C188" s="206">
        <v>26</v>
      </c>
      <c r="D188" s="129">
        <v>48</v>
      </c>
      <c r="E188" s="194">
        <f t="shared" si="6"/>
        <v>1.0075</v>
      </c>
      <c r="F188" s="126">
        <v>48.36</v>
      </c>
      <c r="G188" s="56"/>
      <c r="H188" s="123" t="s">
        <v>670</v>
      </c>
      <c r="I188" s="126">
        <v>3.96</v>
      </c>
    </row>
    <row r="189" spans="1:9" ht="16.5" customHeight="1">
      <c r="A189" s="132" t="s">
        <v>149</v>
      </c>
      <c r="B189" s="199" t="s">
        <v>103</v>
      </c>
      <c r="C189" s="206">
        <v>26</v>
      </c>
      <c r="D189" s="129">
        <v>48</v>
      </c>
      <c r="E189" s="194">
        <f t="shared" si="6"/>
        <v>0.84125</v>
      </c>
      <c r="F189" s="126">
        <v>40.38</v>
      </c>
      <c r="G189" s="56"/>
      <c r="H189" s="123" t="s">
        <v>171</v>
      </c>
      <c r="I189" s="126">
        <v>3.96</v>
      </c>
    </row>
    <row r="190" spans="1:9" ht="16.5" customHeight="1">
      <c r="A190" s="132" t="s">
        <v>225</v>
      </c>
      <c r="B190" s="199" t="s">
        <v>127</v>
      </c>
      <c r="C190" s="206">
        <v>26</v>
      </c>
      <c r="D190" s="129">
        <v>48</v>
      </c>
      <c r="E190" s="194">
        <f t="shared" si="6"/>
        <v>0.84125</v>
      </c>
      <c r="F190" s="126">
        <v>40.38</v>
      </c>
      <c r="G190" s="56"/>
      <c r="H190" s="123" t="s">
        <v>203</v>
      </c>
      <c r="I190" s="126">
        <v>3.96</v>
      </c>
    </row>
    <row r="191" spans="1:9" ht="16.5" customHeight="1">
      <c r="A191" s="132" t="s">
        <v>150</v>
      </c>
      <c r="B191" s="199" t="s">
        <v>128</v>
      </c>
      <c r="C191" s="206">
        <v>26</v>
      </c>
      <c r="D191" s="129">
        <v>48</v>
      </c>
      <c r="E191" s="194">
        <f t="shared" si="6"/>
        <v>0.84125</v>
      </c>
      <c r="F191" s="126">
        <v>40.38</v>
      </c>
      <c r="G191" s="56"/>
      <c r="H191" s="123" t="s">
        <v>172</v>
      </c>
      <c r="I191" s="126">
        <v>3.96</v>
      </c>
    </row>
    <row r="192" spans="1:9" ht="16.5" customHeight="1">
      <c r="A192" s="203" t="s">
        <v>151</v>
      </c>
      <c r="B192" s="199" t="s">
        <v>104</v>
      </c>
      <c r="C192" s="206">
        <v>26</v>
      </c>
      <c r="D192" s="129">
        <v>48</v>
      </c>
      <c r="E192" s="194">
        <f t="shared" si="6"/>
        <v>0.84125</v>
      </c>
      <c r="F192" s="126">
        <v>40.38</v>
      </c>
      <c r="G192" s="56"/>
      <c r="H192" s="123" t="s">
        <v>173</v>
      </c>
      <c r="I192" s="126">
        <v>3.96</v>
      </c>
    </row>
    <row r="193" spans="1:9" ht="16.5" customHeight="1">
      <c r="A193" s="203" t="s">
        <v>226</v>
      </c>
      <c r="B193" s="201" t="s">
        <v>109</v>
      </c>
      <c r="C193" s="206">
        <v>26</v>
      </c>
      <c r="D193" s="202">
        <v>48</v>
      </c>
      <c r="E193" s="194">
        <f t="shared" si="6"/>
        <v>0.9139583333333333</v>
      </c>
      <c r="F193" s="126">
        <v>43.87</v>
      </c>
      <c r="G193" s="56"/>
      <c r="H193" s="200" t="s">
        <v>227</v>
      </c>
      <c r="I193" s="126">
        <v>3.96</v>
      </c>
    </row>
    <row r="194" spans="1:9" ht="16.5" customHeight="1">
      <c r="A194" s="203" t="s">
        <v>652</v>
      </c>
      <c r="B194" s="201" t="s">
        <v>668</v>
      </c>
      <c r="C194" s="206">
        <v>26</v>
      </c>
      <c r="D194" s="202">
        <v>48</v>
      </c>
      <c r="E194" s="194">
        <f t="shared" si="6"/>
        <v>1.0075</v>
      </c>
      <c r="F194" s="126">
        <v>48.36</v>
      </c>
      <c r="G194" s="56"/>
      <c r="H194" s="200" t="s">
        <v>671</v>
      </c>
      <c r="I194" s="126">
        <v>3.96</v>
      </c>
    </row>
    <row r="195" spans="1:9" ht="16.5" customHeight="1">
      <c r="A195" s="203" t="s">
        <v>777</v>
      </c>
      <c r="B195" s="136" t="s">
        <v>110</v>
      </c>
      <c r="C195" s="206">
        <v>26</v>
      </c>
      <c r="D195" s="202">
        <v>48</v>
      </c>
      <c r="E195" s="194">
        <f t="shared" si="6"/>
        <v>0.9139583333333333</v>
      </c>
      <c r="F195" s="126">
        <v>43.87</v>
      </c>
      <c r="G195" s="56"/>
      <c r="H195" s="200" t="s">
        <v>778</v>
      </c>
      <c r="I195" s="126">
        <v>3.96</v>
      </c>
    </row>
    <row r="196" spans="1:9" ht="16.5" customHeight="1">
      <c r="A196" s="203" t="s">
        <v>782</v>
      </c>
      <c r="B196" s="136" t="s">
        <v>667</v>
      </c>
      <c r="C196" s="206">
        <v>26</v>
      </c>
      <c r="D196" s="202">
        <v>48</v>
      </c>
      <c r="E196" s="194">
        <f t="shared" si="6"/>
        <v>0.9139583333333333</v>
      </c>
      <c r="F196" s="126">
        <v>43.87</v>
      </c>
      <c r="G196" s="56"/>
      <c r="H196" s="200" t="s">
        <v>783</v>
      </c>
      <c r="I196" s="126">
        <v>3.96</v>
      </c>
    </row>
    <row r="197" spans="1:9" ht="16.5" customHeight="1">
      <c r="A197" s="203" t="s">
        <v>767</v>
      </c>
      <c r="B197" s="201" t="s">
        <v>673</v>
      </c>
      <c r="C197" s="206">
        <v>26</v>
      </c>
      <c r="D197" s="202">
        <v>48</v>
      </c>
      <c r="E197" s="194">
        <f t="shared" si="6"/>
        <v>1.0075</v>
      </c>
      <c r="F197" s="126">
        <v>48.36</v>
      </c>
      <c r="G197" s="56"/>
      <c r="H197" s="200" t="s">
        <v>672</v>
      </c>
      <c r="I197" s="126">
        <v>3.96</v>
      </c>
    </row>
    <row r="198" spans="1:9" ht="16.5" customHeight="1">
      <c r="A198" s="132" t="s">
        <v>228</v>
      </c>
      <c r="B198" s="199" t="s">
        <v>99</v>
      </c>
      <c r="C198" s="206">
        <v>26</v>
      </c>
      <c r="D198" s="202">
        <v>48</v>
      </c>
      <c r="E198" s="194">
        <f t="shared" si="6"/>
        <v>0.96375</v>
      </c>
      <c r="F198" s="126">
        <v>46.26</v>
      </c>
      <c r="G198" s="56"/>
      <c r="H198" s="123" t="s">
        <v>229</v>
      </c>
      <c r="I198" s="126">
        <v>3.96</v>
      </c>
    </row>
    <row r="199" spans="1:9" ht="16.5" customHeight="1">
      <c r="A199" s="132" t="s">
        <v>649</v>
      </c>
      <c r="B199" s="199" t="s">
        <v>135</v>
      </c>
      <c r="C199" s="206">
        <v>26</v>
      </c>
      <c r="D199" s="202">
        <v>48</v>
      </c>
      <c r="E199" s="194">
        <f t="shared" si="6"/>
        <v>0.96375</v>
      </c>
      <c r="F199" s="126">
        <v>46.26</v>
      </c>
      <c r="G199" s="56"/>
      <c r="H199" s="123" t="s">
        <v>707</v>
      </c>
      <c r="I199" s="126">
        <v>3.96</v>
      </c>
    </row>
    <row r="200" spans="1:9" ht="16.5" customHeight="1">
      <c r="A200" s="132" t="s">
        <v>650</v>
      </c>
      <c r="B200" s="199" t="s">
        <v>633</v>
      </c>
      <c r="C200" s="206">
        <v>26</v>
      </c>
      <c r="D200" s="202">
        <v>48</v>
      </c>
      <c r="E200" s="194">
        <f t="shared" si="6"/>
        <v>0.96375</v>
      </c>
      <c r="F200" s="126">
        <v>46.26</v>
      </c>
      <c r="G200" s="56"/>
      <c r="H200" s="123" t="s">
        <v>708</v>
      </c>
      <c r="I200" s="126">
        <v>3.96</v>
      </c>
    </row>
    <row r="201" spans="1:9" ht="16.5" customHeight="1">
      <c r="A201" s="132" t="s">
        <v>723</v>
      </c>
      <c r="B201" s="199" t="s">
        <v>633</v>
      </c>
      <c r="C201" s="206">
        <v>26</v>
      </c>
      <c r="D201" s="202">
        <v>48</v>
      </c>
      <c r="E201" s="194">
        <f t="shared" si="6"/>
        <v>0.96375</v>
      </c>
      <c r="F201" s="126">
        <v>46.26</v>
      </c>
      <c r="G201" s="56"/>
      <c r="H201" s="123" t="s">
        <v>785</v>
      </c>
      <c r="I201" s="126">
        <v>3.96</v>
      </c>
    </row>
    <row r="202" spans="1:9" ht="16.5" customHeight="1">
      <c r="A202" s="132" t="s">
        <v>724</v>
      </c>
      <c r="B202" s="199" t="s">
        <v>633</v>
      </c>
      <c r="C202" s="206">
        <v>26</v>
      </c>
      <c r="D202" s="202">
        <v>48</v>
      </c>
      <c r="E202" s="194">
        <f t="shared" si="6"/>
        <v>0.96375</v>
      </c>
      <c r="F202" s="126">
        <v>46.26</v>
      </c>
      <c r="G202" s="56"/>
      <c r="H202" s="123" t="s">
        <v>786</v>
      </c>
      <c r="I202" s="126">
        <v>3.96</v>
      </c>
    </row>
    <row r="203" spans="1:9" ht="16.5" customHeight="1">
      <c r="A203" s="132" t="s">
        <v>231</v>
      </c>
      <c r="B203" s="199" t="s">
        <v>119</v>
      </c>
      <c r="C203" s="206">
        <v>26</v>
      </c>
      <c r="D203" s="202">
        <v>48</v>
      </c>
      <c r="E203" s="194">
        <f t="shared" si="6"/>
        <v>0.96375</v>
      </c>
      <c r="F203" s="126">
        <v>46.26</v>
      </c>
      <c r="G203" s="56"/>
      <c r="H203" s="123" t="s">
        <v>230</v>
      </c>
      <c r="I203" s="126">
        <v>3.96</v>
      </c>
    </row>
    <row r="204" spans="1:9" ht="16.5" customHeight="1">
      <c r="A204" s="132" t="s">
        <v>985</v>
      </c>
      <c r="B204" s="136" t="s">
        <v>136</v>
      </c>
      <c r="C204" s="390">
        <v>26</v>
      </c>
      <c r="D204" s="202">
        <v>48</v>
      </c>
      <c r="E204" s="194">
        <f t="shared" si="6"/>
        <v>0.96375</v>
      </c>
      <c r="F204" s="126">
        <v>46.26</v>
      </c>
      <c r="G204" s="5"/>
      <c r="H204" s="132" t="s">
        <v>784</v>
      </c>
      <c r="I204" s="195">
        <v>3.96</v>
      </c>
    </row>
    <row r="205" spans="1:9" ht="16.5" customHeight="1">
      <c r="A205" s="132" t="s">
        <v>651</v>
      </c>
      <c r="B205" s="201" t="s">
        <v>120</v>
      </c>
      <c r="C205" s="390">
        <v>26</v>
      </c>
      <c r="D205" s="202">
        <v>48</v>
      </c>
      <c r="E205" s="194">
        <f t="shared" si="6"/>
        <v>0.96375</v>
      </c>
      <c r="F205" s="126">
        <v>46.26</v>
      </c>
      <c r="G205" s="5"/>
      <c r="H205" s="132" t="s">
        <v>709</v>
      </c>
      <c r="I205" s="195">
        <v>3.96</v>
      </c>
    </row>
    <row r="206" spans="1:9" ht="16.5" customHeight="1">
      <c r="A206" s="203" t="s">
        <v>655</v>
      </c>
      <c r="B206" s="201" t="s">
        <v>417</v>
      </c>
      <c r="C206" s="390">
        <v>26</v>
      </c>
      <c r="D206" s="202">
        <v>48</v>
      </c>
      <c r="E206" s="194">
        <f t="shared" si="6"/>
        <v>0.9327083333333334</v>
      </c>
      <c r="F206" s="126">
        <v>44.77</v>
      </c>
      <c r="G206" s="5"/>
      <c r="H206" s="203" t="s">
        <v>710</v>
      </c>
      <c r="I206" s="195">
        <v>3.96</v>
      </c>
    </row>
    <row r="207" spans="1:9" ht="16.5" customHeight="1">
      <c r="A207" s="203" t="s">
        <v>232</v>
      </c>
      <c r="B207" s="201" t="s">
        <v>102</v>
      </c>
      <c r="C207" s="390">
        <v>26</v>
      </c>
      <c r="D207" s="202">
        <v>48</v>
      </c>
      <c r="E207" s="204">
        <f t="shared" si="6"/>
        <v>0.96375</v>
      </c>
      <c r="F207" s="126">
        <v>46.26</v>
      </c>
      <c r="G207" s="5"/>
      <c r="H207" s="203" t="s">
        <v>233</v>
      </c>
      <c r="I207" s="195">
        <v>3.96</v>
      </c>
    </row>
    <row r="208" spans="1:9" ht="16.5" customHeight="1">
      <c r="A208" s="132" t="s">
        <v>725</v>
      </c>
      <c r="B208" s="199" t="s">
        <v>118</v>
      </c>
      <c r="C208" s="206">
        <v>26</v>
      </c>
      <c r="D208" s="129">
        <v>48</v>
      </c>
      <c r="E208" s="206">
        <f t="shared" si="6"/>
        <v>0.96375</v>
      </c>
      <c r="F208" s="126">
        <v>46.26</v>
      </c>
      <c r="G208" s="5"/>
      <c r="H208" s="132" t="s">
        <v>727</v>
      </c>
      <c r="I208" s="134">
        <v>3.96</v>
      </c>
    </row>
    <row r="209" spans="1:9" ht="16.5" customHeight="1" thickBot="1">
      <c r="A209" s="211" t="s">
        <v>661</v>
      </c>
      <c r="B209" s="207" t="s">
        <v>118</v>
      </c>
      <c r="C209" s="209">
        <v>26</v>
      </c>
      <c r="D209" s="208">
        <v>48</v>
      </c>
      <c r="E209" s="209">
        <f t="shared" si="6"/>
        <v>0.96375</v>
      </c>
      <c r="F209" s="310">
        <v>46.26</v>
      </c>
      <c r="G209" s="210"/>
      <c r="H209" s="211" t="s">
        <v>711</v>
      </c>
      <c r="I209" s="214">
        <v>3.96</v>
      </c>
    </row>
    <row r="210" spans="1:9" s="11" customFormat="1" ht="16.5" customHeight="1" thickBot="1">
      <c r="A210" s="655" t="s">
        <v>851</v>
      </c>
      <c r="B210" s="656"/>
      <c r="C210" s="656"/>
      <c r="D210" s="656"/>
      <c r="E210" s="656"/>
      <c r="F210" s="656"/>
      <c r="G210" s="656"/>
      <c r="H210" s="656"/>
      <c r="I210" s="657"/>
    </row>
    <row r="211" spans="1:9" s="11" customFormat="1" ht="35.25" customHeight="1" thickBot="1">
      <c r="A211" s="606" t="s">
        <v>366</v>
      </c>
      <c r="B211" s="617"/>
      <c r="C211" s="617"/>
      <c r="D211" s="617"/>
      <c r="E211" s="617"/>
      <c r="F211" s="618"/>
      <c r="G211" s="322"/>
      <c r="H211" s="626" t="s">
        <v>411</v>
      </c>
      <c r="I211" s="658"/>
    </row>
    <row r="212" spans="1:9" s="17" customFormat="1" ht="16.5" customHeight="1">
      <c r="A212" s="99" t="s">
        <v>1053</v>
      </c>
      <c r="B212" s="113" t="s">
        <v>439</v>
      </c>
      <c r="C212" s="114">
        <v>24</v>
      </c>
      <c r="D212" s="102">
        <v>64</v>
      </c>
      <c r="E212" s="114">
        <f aca="true" t="shared" si="7" ref="E212:E217">F212/D212</f>
        <v>0.7459375</v>
      </c>
      <c r="F212" s="115">
        <v>47.74</v>
      </c>
      <c r="G212" s="116"/>
      <c r="H212" s="99" t="s">
        <v>360</v>
      </c>
      <c r="I212" s="115">
        <v>3.56</v>
      </c>
    </row>
    <row r="213" spans="1:9" s="17" customFormat="1" ht="16.5" customHeight="1">
      <c r="A213" s="67" t="s">
        <v>357</v>
      </c>
      <c r="B213" s="84" t="s">
        <v>440</v>
      </c>
      <c r="C213" s="73">
        <v>24</v>
      </c>
      <c r="D213" s="70">
        <v>64</v>
      </c>
      <c r="E213" s="117">
        <f t="shared" si="7"/>
        <v>0.7459375</v>
      </c>
      <c r="F213" s="85">
        <v>47.74</v>
      </c>
      <c r="G213" s="116"/>
      <c r="H213" s="67" t="s">
        <v>361</v>
      </c>
      <c r="I213" s="85">
        <v>3.56</v>
      </c>
    </row>
    <row r="214" spans="1:9" s="17" customFormat="1" ht="16.5" customHeight="1">
      <c r="A214" s="67" t="s">
        <v>358</v>
      </c>
      <c r="B214" s="84" t="s">
        <v>441</v>
      </c>
      <c r="C214" s="73">
        <v>24</v>
      </c>
      <c r="D214" s="70">
        <v>64</v>
      </c>
      <c r="E214" s="117">
        <f t="shared" si="7"/>
        <v>0.7459375</v>
      </c>
      <c r="F214" s="85">
        <v>47.74</v>
      </c>
      <c r="G214" s="116"/>
      <c r="H214" s="67" t="s">
        <v>362</v>
      </c>
      <c r="I214" s="85">
        <v>3.56</v>
      </c>
    </row>
    <row r="215" spans="1:9" s="15" customFormat="1" ht="16.5" customHeight="1">
      <c r="A215" s="67" t="s">
        <v>359</v>
      </c>
      <c r="B215" s="84" t="s">
        <v>442</v>
      </c>
      <c r="C215" s="73">
        <v>24</v>
      </c>
      <c r="D215" s="70">
        <v>64</v>
      </c>
      <c r="E215" s="117">
        <f t="shared" si="7"/>
        <v>0.7459375</v>
      </c>
      <c r="F215" s="85">
        <v>47.74</v>
      </c>
      <c r="G215" s="116"/>
      <c r="H215" s="67" t="s">
        <v>363</v>
      </c>
      <c r="I215" s="85">
        <v>3.56</v>
      </c>
    </row>
    <row r="216" spans="1:9" s="15" customFormat="1" ht="16.5" customHeight="1">
      <c r="A216" s="67" t="s">
        <v>1054</v>
      </c>
      <c r="B216" s="84" t="s">
        <v>418</v>
      </c>
      <c r="C216" s="73">
        <v>24</v>
      </c>
      <c r="D216" s="70">
        <v>64</v>
      </c>
      <c r="E216" s="117">
        <f t="shared" si="7"/>
        <v>0.7459375</v>
      </c>
      <c r="F216" s="85">
        <v>47.74</v>
      </c>
      <c r="G216" s="116"/>
      <c r="H216" s="67" t="s">
        <v>364</v>
      </c>
      <c r="I216" s="85">
        <v>3.56</v>
      </c>
    </row>
    <row r="217" spans="1:9" s="17" customFormat="1" ht="16.5" customHeight="1" thickBot="1">
      <c r="A217" s="95" t="s">
        <v>1055</v>
      </c>
      <c r="B217" s="96" t="s">
        <v>443</v>
      </c>
      <c r="C217" s="342">
        <v>24</v>
      </c>
      <c r="D217" s="108">
        <v>64</v>
      </c>
      <c r="E217" s="118">
        <f t="shared" si="7"/>
        <v>0.7459375</v>
      </c>
      <c r="F217" s="98">
        <v>47.74</v>
      </c>
      <c r="G217" s="302"/>
      <c r="H217" s="95" t="s">
        <v>365</v>
      </c>
      <c r="I217" s="98">
        <v>3.56</v>
      </c>
    </row>
    <row r="218" spans="1:9" s="17" customFormat="1" ht="6.75" customHeight="1" thickBot="1">
      <c r="A218" s="39"/>
      <c r="F218" s="57"/>
      <c r="G218" s="5"/>
      <c r="H218" s="25"/>
      <c r="I218" s="58"/>
    </row>
    <row r="219" spans="1:9" s="17" customFormat="1" ht="38.25" customHeight="1" thickBot="1">
      <c r="A219" s="606" t="s">
        <v>662</v>
      </c>
      <c r="B219" s="617"/>
      <c r="C219" s="617"/>
      <c r="D219" s="617"/>
      <c r="E219" s="617"/>
      <c r="F219" s="618"/>
      <c r="G219" s="27"/>
      <c r="H219" s="626" t="s">
        <v>412</v>
      </c>
      <c r="I219" s="658"/>
    </row>
    <row r="220" spans="1:9" s="9" customFormat="1" ht="16.5" customHeight="1" thickBot="1">
      <c r="A220" s="67" t="s">
        <v>240</v>
      </c>
      <c r="B220" s="68" t="s">
        <v>418</v>
      </c>
      <c r="C220" s="73">
        <v>26</v>
      </c>
      <c r="D220" s="70">
        <v>48</v>
      </c>
      <c r="E220" s="73">
        <f>F220/D220</f>
        <v>0.9579166666666666</v>
      </c>
      <c r="F220" s="71">
        <v>45.98</v>
      </c>
      <c r="G220" s="86"/>
      <c r="H220" s="64" t="s">
        <v>241</v>
      </c>
      <c r="I220" s="65">
        <v>3.96</v>
      </c>
    </row>
    <row r="221" spans="1:9" s="16" customFormat="1" ht="31.5" customHeight="1" thickBot="1">
      <c r="A221" s="621" t="s">
        <v>852</v>
      </c>
      <c r="B221" s="622"/>
      <c r="C221" s="622"/>
      <c r="D221" s="622"/>
      <c r="E221" s="622"/>
      <c r="F221" s="622"/>
      <c r="G221" s="622"/>
      <c r="H221" s="622"/>
      <c r="I221" s="623"/>
    </row>
    <row r="222" spans="1:9" s="16" customFormat="1" ht="39.75" customHeight="1" thickBot="1">
      <c r="A222" s="606" t="s">
        <v>1093</v>
      </c>
      <c r="B222" s="617"/>
      <c r="C222" s="617"/>
      <c r="D222" s="617"/>
      <c r="E222" s="617"/>
      <c r="F222" s="618"/>
      <c r="G222" s="43"/>
      <c r="H222" s="626" t="s">
        <v>1094</v>
      </c>
      <c r="I222" s="627"/>
    </row>
    <row r="223" spans="1:9" s="16" customFormat="1" ht="16.5" customHeight="1">
      <c r="A223" s="141" t="s">
        <v>878</v>
      </c>
      <c r="B223" s="294" t="s">
        <v>416</v>
      </c>
      <c r="C223" s="393">
        <v>24</v>
      </c>
      <c r="D223" s="247">
        <v>64</v>
      </c>
      <c r="E223" s="215">
        <f>F223/D223</f>
        <v>0.59921875</v>
      </c>
      <c r="F223" s="191">
        <v>38.35</v>
      </c>
      <c r="G223" s="5"/>
      <c r="H223" s="213" t="s">
        <v>856</v>
      </c>
      <c r="I223" s="124">
        <v>3.56</v>
      </c>
    </row>
    <row r="224" spans="1:9" s="16" customFormat="1" ht="17.25" customHeight="1" thickBot="1">
      <c r="A224" s="137" t="s">
        <v>879</v>
      </c>
      <c r="B224" s="275" t="s">
        <v>160</v>
      </c>
      <c r="C224" s="394">
        <v>24</v>
      </c>
      <c r="D224" s="234">
        <v>64</v>
      </c>
      <c r="E224" s="235">
        <f>F224/D224</f>
        <v>0.59921875</v>
      </c>
      <c r="F224" s="214">
        <v>38.35</v>
      </c>
      <c r="G224" s="210"/>
      <c r="H224" s="230" t="s">
        <v>857</v>
      </c>
      <c r="I224" s="272">
        <v>3.56</v>
      </c>
    </row>
    <row r="225" spans="1:9" s="16" customFormat="1" ht="6.75" customHeight="1" thickBot="1">
      <c r="A225" s="39"/>
      <c r="B225" s="17"/>
      <c r="C225" s="17"/>
      <c r="D225" s="17"/>
      <c r="E225" s="17"/>
      <c r="F225" s="57"/>
      <c r="G225" s="5"/>
      <c r="H225" s="25"/>
      <c r="I225" s="58"/>
    </row>
    <row r="226" spans="1:9" s="18" customFormat="1" ht="36.75" customHeight="1" thickBot="1">
      <c r="A226" s="606" t="s">
        <v>398</v>
      </c>
      <c r="B226" s="617"/>
      <c r="C226" s="617"/>
      <c r="D226" s="617"/>
      <c r="E226" s="617"/>
      <c r="F226" s="618"/>
      <c r="G226" s="43"/>
      <c r="H226" s="626" t="s">
        <v>821</v>
      </c>
      <c r="I226" s="627"/>
    </row>
    <row r="227" spans="1:9" s="12" customFormat="1" ht="16.5" customHeight="1">
      <c r="A227" s="141" t="s">
        <v>1027</v>
      </c>
      <c r="B227" s="133" t="s">
        <v>154</v>
      </c>
      <c r="C227" s="219">
        <v>29</v>
      </c>
      <c r="D227" s="248">
        <v>64</v>
      </c>
      <c r="E227" s="224">
        <f>F227/D227</f>
        <v>0.7225</v>
      </c>
      <c r="F227" s="134">
        <v>46.24</v>
      </c>
      <c r="G227" s="5"/>
      <c r="H227" s="218" t="s">
        <v>726</v>
      </c>
      <c r="I227" s="249">
        <v>3.26</v>
      </c>
    </row>
    <row r="228" spans="1:9" s="12" customFormat="1" ht="16.5" customHeight="1">
      <c r="A228" s="132" t="s">
        <v>1028</v>
      </c>
      <c r="B228" s="279" t="s">
        <v>581</v>
      </c>
      <c r="C228" s="233">
        <v>29</v>
      </c>
      <c r="D228" s="273">
        <v>64</v>
      </c>
      <c r="E228" s="233">
        <f aca="true" t="shared" si="8" ref="E228:E252">F228/D228</f>
        <v>0.7475</v>
      </c>
      <c r="F228" s="195">
        <v>47.84</v>
      </c>
      <c r="G228" s="5"/>
      <c r="H228" s="212" t="s">
        <v>573</v>
      </c>
      <c r="I228" s="124">
        <v>3.26</v>
      </c>
    </row>
    <row r="229" spans="1:9" s="12" customFormat="1" ht="16.5" customHeight="1">
      <c r="A229" s="132" t="s">
        <v>1029</v>
      </c>
      <c r="B229" s="279" t="s">
        <v>415</v>
      </c>
      <c r="C229" s="233">
        <v>29</v>
      </c>
      <c r="D229" s="250">
        <v>64</v>
      </c>
      <c r="E229" s="233">
        <f t="shared" si="8"/>
        <v>0.7475</v>
      </c>
      <c r="F229" s="195">
        <v>47.84</v>
      </c>
      <c r="G229" s="5"/>
      <c r="H229" s="212" t="s">
        <v>379</v>
      </c>
      <c r="I229" s="124">
        <v>3.26</v>
      </c>
    </row>
    <row r="230" spans="1:9" s="12" customFormat="1" ht="16.5" customHeight="1">
      <c r="A230" s="132" t="s">
        <v>1030</v>
      </c>
      <c r="B230" s="136" t="s">
        <v>416</v>
      </c>
      <c r="C230" s="219">
        <v>29</v>
      </c>
      <c r="D230" s="248">
        <v>64</v>
      </c>
      <c r="E230" s="224">
        <f t="shared" si="8"/>
        <v>0.7475</v>
      </c>
      <c r="F230" s="195">
        <v>47.84</v>
      </c>
      <c r="G230" s="5"/>
      <c r="H230" s="213" t="s">
        <v>380</v>
      </c>
      <c r="I230" s="124">
        <v>3.26</v>
      </c>
    </row>
    <row r="231" spans="1:9" s="12" customFormat="1" ht="16.5" customHeight="1">
      <c r="A231" s="132" t="s">
        <v>1031</v>
      </c>
      <c r="B231" s="136" t="s">
        <v>582</v>
      </c>
      <c r="C231" s="219">
        <v>29</v>
      </c>
      <c r="D231" s="248">
        <v>64</v>
      </c>
      <c r="E231" s="224">
        <f t="shared" si="8"/>
        <v>0.77234375</v>
      </c>
      <c r="F231" s="195">
        <v>49.43</v>
      </c>
      <c r="G231" s="5"/>
      <c r="H231" s="213" t="s">
        <v>574</v>
      </c>
      <c r="I231" s="124">
        <v>3.26</v>
      </c>
    </row>
    <row r="232" spans="1:9" s="12" customFormat="1" ht="16.5" customHeight="1">
      <c r="A232" s="132" t="s">
        <v>1032</v>
      </c>
      <c r="B232" s="136" t="s">
        <v>583</v>
      </c>
      <c r="C232" s="219">
        <v>29</v>
      </c>
      <c r="D232" s="248">
        <v>64</v>
      </c>
      <c r="E232" s="224">
        <f t="shared" si="8"/>
        <v>0.77234375</v>
      </c>
      <c r="F232" s="195">
        <v>49.43</v>
      </c>
      <c r="G232" s="5"/>
      <c r="H232" s="213" t="s">
        <v>535</v>
      </c>
      <c r="I232" s="124">
        <v>3.26</v>
      </c>
    </row>
    <row r="233" spans="1:9" s="12" customFormat="1" ht="16.5" customHeight="1">
      <c r="A233" s="132" t="s">
        <v>1033</v>
      </c>
      <c r="B233" s="136" t="s">
        <v>584</v>
      </c>
      <c r="C233" s="219">
        <v>29</v>
      </c>
      <c r="D233" s="248">
        <v>64</v>
      </c>
      <c r="E233" s="224">
        <f t="shared" si="8"/>
        <v>0.77234375</v>
      </c>
      <c r="F233" s="195">
        <v>49.43</v>
      </c>
      <c r="G233" s="5"/>
      <c r="H233" s="213" t="s">
        <v>534</v>
      </c>
      <c r="I233" s="124">
        <v>3.26</v>
      </c>
    </row>
    <row r="234" spans="1:9" s="12" customFormat="1" ht="16.5" customHeight="1">
      <c r="A234" s="132" t="s">
        <v>1034</v>
      </c>
      <c r="B234" s="136" t="s">
        <v>585</v>
      </c>
      <c r="C234" s="219">
        <v>29</v>
      </c>
      <c r="D234" s="248">
        <v>64</v>
      </c>
      <c r="E234" s="224">
        <f t="shared" si="8"/>
        <v>0.77234375</v>
      </c>
      <c r="F234" s="195">
        <v>49.43</v>
      </c>
      <c r="G234" s="5"/>
      <c r="H234" s="213" t="s">
        <v>536</v>
      </c>
      <c r="I234" s="124">
        <v>3.26</v>
      </c>
    </row>
    <row r="235" spans="1:9" s="31" customFormat="1" ht="16.5" customHeight="1">
      <c r="A235" s="132" t="s">
        <v>1035</v>
      </c>
      <c r="B235" s="136" t="s">
        <v>419</v>
      </c>
      <c r="C235" s="219">
        <v>29</v>
      </c>
      <c r="D235" s="248">
        <v>64</v>
      </c>
      <c r="E235" s="224">
        <f t="shared" si="8"/>
        <v>0.77234375</v>
      </c>
      <c r="F235" s="195">
        <v>49.43</v>
      </c>
      <c r="G235" s="5"/>
      <c r="H235" s="213" t="s">
        <v>381</v>
      </c>
      <c r="I235" s="124">
        <v>3.26</v>
      </c>
    </row>
    <row r="236" spans="1:9" s="31" customFormat="1" ht="16.5" customHeight="1">
      <c r="A236" s="132" t="s">
        <v>1036</v>
      </c>
      <c r="B236" s="136" t="s">
        <v>586</v>
      </c>
      <c r="C236" s="219">
        <v>29</v>
      </c>
      <c r="D236" s="248">
        <v>64</v>
      </c>
      <c r="E236" s="224">
        <f t="shared" si="8"/>
        <v>0.77234375</v>
      </c>
      <c r="F236" s="195">
        <v>49.43</v>
      </c>
      <c r="G236" s="5"/>
      <c r="H236" s="213" t="s">
        <v>533</v>
      </c>
      <c r="I236" s="124">
        <v>3.26</v>
      </c>
    </row>
    <row r="237" spans="1:9" s="12" customFormat="1" ht="16.5" customHeight="1">
      <c r="A237" s="132" t="s">
        <v>1037</v>
      </c>
      <c r="B237" s="133" t="s">
        <v>420</v>
      </c>
      <c r="C237" s="219">
        <v>29</v>
      </c>
      <c r="D237" s="248">
        <v>64</v>
      </c>
      <c r="E237" s="224">
        <f t="shared" si="8"/>
        <v>0.77234375</v>
      </c>
      <c r="F237" s="195">
        <v>49.43</v>
      </c>
      <c r="G237" s="5"/>
      <c r="H237" s="213" t="s">
        <v>382</v>
      </c>
      <c r="I237" s="124">
        <v>3.26</v>
      </c>
    </row>
    <row r="238" spans="1:9" s="18" customFormat="1" ht="16.5" customHeight="1">
      <c r="A238" s="132" t="s">
        <v>1038</v>
      </c>
      <c r="B238" s="133" t="s">
        <v>154</v>
      </c>
      <c r="C238" s="219">
        <v>29</v>
      </c>
      <c r="D238" s="248">
        <v>64</v>
      </c>
      <c r="E238" s="224">
        <f t="shared" si="8"/>
        <v>0.7225</v>
      </c>
      <c r="F238" s="195">
        <v>46.24</v>
      </c>
      <c r="G238" s="5"/>
      <c r="H238" s="212" t="s">
        <v>383</v>
      </c>
      <c r="I238" s="124">
        <v>3.26</v>
      </c>
    </row>
    <row r="239" spans="1:9" s="18" customFormat="1" ht="16.5" customHeight="1">
      <c r="A239" s="132" t="s">
        <v>1039</v>
      </c>
      <c r="B239" s="136" t="s">
        <v>155</v>
      </c>
      <c r="C239" s="219">
        <v>29</v>
      </c>
      <c r="D239" s="248">
        <v>64</v>
      </c>
      <c r="E239" s="224">
        <f t="shared" si="8"/>
        <v>0.7225</v>
      </c>
      <c r="F239" s="195">
        <v>46.24</v>
      </c>
      <c r="G239" s="5"/>
      <c r="H239" s="213" t="s">
        <v>384</v>
      </c>
      <c r="I239" s="124">
        <v>3.26</v>
      </c>
    </row>
    <row r="240" spans="1:9" s="18" customFormat="1" ht="16.5" customHeight="1">
      <c r="A240" s="132" t="s">
        <v>1040</v>
      </c>
      <c r="B240" s="136" t="s">
        <v>156</v>
      </c>
      <c r="C240" s="219">
        <v>29</v>
      </c>
      <c r="D240" s="248">
        <v>64</v>
      </c>
      <c r="E240" s="224">
        <f t="shared" si="8"/>
        <v>0.7225</v>
      </c>
      <c r="F240" s="195">
        <v>46.24</v>
      </c>
      <c r="G240" s="5"/>
      <c r="H240" s="213" t="s">
        <v>385</v>
      </c>
      <c r="I240" s="124">
        <v>3.26</v>
      </c>
    </row>
    <row r="241" spans="1:9" s="18" customFormat="1" ht="16.5" customHeight="1">
      <c r="A241" s="132" t="s">
        <v>1041</v>
      </c>
      <c r="B241" s="136" t="s">
        <v>157</v>
      </c>
      <c r="C241" s="219">
        <v>29</v>
      </c>
      <c r="D241" s="248">
        <v>64</v>
      </c>
      <c r="E241" s="224">
        <f t="shared" si="8"/>
        <v>0.7225</v>
      </c>
      <c r="F241" s="195">
        <v>46.24</v>
      </c>
      <c r="G241" s="5"/>
      <c r="H241" s="213" t="s">
        <v>386</v>
      </c>
      <c r="I241" s="124">
        <v>3.26</v>
      </c>
    </row>
    <row r="242" spans="1:9" s="18" customFormat="1" ht="16.5" customHeight="1">
      <c r="A242" s="132" t="s">
        <v>1042</v>
      </c>
      <c r="B242" s="136" t="s">
        <v>158</v>
      </c>
      <c r="C242" s="219">
        <v>29</v>
      </c>
      <c r="D242" s="248">
        <v>64</v>
      </c>
      <c r="E242" s="224">
        <f t="shared" si="8"/>
        <v>0.7225</v>
      </c>
      <c r="F242" s="195">
        <v>46.24</v>
      </c>
      <c r="G242" s="5"/>
      <c r="H242" s="213" t="s">
        <v>387</v>
      </c>
      <c r="I242" s="124">
        <v>3.26</v>
      </c>
    </row>
    <row r="243" spans="1:9" s="16" customFormat="1" ht="16.5" customHeight="1">
      <c r="A243" s="132" t="s">
        <v>1043</v>
      </c>
      <c r="B243" s="136" t="s">
        <v>159</v>
      </c>
      <c r="C243" s="219">
        <v>29</v>
      </c>
      <c r="D243" s="248">
        <v>64</v>
      </c>
      <c r="E243" s="224">
        <f t="shared" si="8"/>
        <v>0.7225</v>
      </c>
      <c r="F243" s="195">
        <v>46.24</v>
      </c>
      <c r="G243" s="5"/>
      <c r="H243" s="213" t="s">
        <v>388</v>
      </c>
      <c r="I243" s="124">
        <v>3.26</v>
      </c>
    </row>
    <row r="244" spans="1:9" s="18" customFormat="1" ht="16.5" customHeight="1">
      <c r="A244" s="132" t="s">
        <v>1044</v>
      </c>
      <c r="B244" s="136" t="s">
        <v>160</v>
      </c>
      <c r="C244" s="219">
        <v>29</v>
      </c>
      <c r="D244" s="248">
        <v>64</v>
      </c>
      <c r="E244" s="224">
        <f t="shared" si="8"/>
        <v>0.7225</v>
      </c>
      <c r="F244" s="195">
        <v>46.24</v>
      </c>
      <c r="G244" s="5"/>
      <c r="H244" s="213" t="s">
        <v>389</v>
      </c>
      <c r="I244" s="124">
        <v>3.26</v>
      </c>
    </row>
    <row r="245" spans="1:9" s="18" customFormat="1" ht="16.5" customHeight="1">
      <c r="A245" s="132" t="s">
        <v>1045</v>
      </c>
      <c r="B245" s="136" t="s">
        <v>205</v>
      </c>
      <c r="C245" s="219">
        <v>29</v>
      </c>
      <c r="D245" s="248">
        <v>64</v>
      </c>
      <c r="E245" s="224">
        <f t="shared" si="8"/>
        <v>0.77234375</v>
      </c>
      <c r="F245" s="195">
        <v>49.43</v>
      </c>
      <c r="G245" s="5"/>
      <c r="H245" s="213" t="s">
        <v>390</v>
      </c>
      <c r="I245" s="124">
        <v>3.26</v>
      </c>
    </row>
    <row r="246" spans="1:9" s="18" customFormat="1" ht="16.5" customHeight="1">
      <c r="A246" s="132" t="s">
        <v>1046</v>
      </c>
      <c r="B246" s="136" t="s">
        <v>206</v>
      </c>
      <c r="C246" s="219">
        <v>29</v>
      </c>
      <c r="D246" s="248">
        <v>64</v>
      </c>
      <c r="E246" s="224">
        <f t="shared" si="8"/>
        <v>0.77234375</v>
      </c>
      <c r="F246" s="195">
        <v>49.43</v>
      </c>
      <c r="G246" s="5"/>
      <c r="H246" s="213" t="s">
        <v>391</v>
      </c>
      <c r="I246" s="124">
        <v>3.26</v>
      </c>
    </row>
    <row r="247" spans="1:9" s="18" customFormat="1" ht="16.5" customHeight="1">
      <c r="A247" s="132" t="s">
        <v>1047</v>
      </c>
      <c r="B247" s="136" t="s">
        <v>207</v>
      </c>
      <c r="C247" s="219">
        <v>29</v>
      </c>
      <c r="D247" s="248">
        <v>64</v>
      </c>
      <c r="E247" s="224">
        <f t="shared" si="8"/>
        <v>0.77234375</v>
      </c>
      <c r="F247" s="195">
        <v>49.43</v>
      </c>
      <c r="G247" s="5"/>
      <c r="H247" s="213" t="s">
        <v>392</v>
      </c>
      <c r="I247" s="124">
        <v>3.26</v>
      </c>
    </row>
    <row r="248" spans="1:9" s="18" customFormat="1" ht="16.5" customHeight="1">
      <c r="A248" s="132" t="s">
        <v>1048</v>
      </c>
      <c r="B248" s="136" t="s">
        <v>208</v>
      </c>
      <c r="C248" s="219">
        <v>29</v>
      </c>
      <c r="D248" s="248">
        <v>64</v>
      </c>
      <c r="E248" s="224">
        <f t="shared" si="8"/>
        <v>0.7225</v>
      </c>
      <c r="F248" s="195">
        <v>46.24</v>
      </c>
      <c r="G248" s="5"/>
      <c r="H248" s="213" t="s">
        <v>393</v>
      </c>
      <c r="I248" s="124">
        <v>3.26</v>
      </c>
    </row>
    <row r="249" spans="1:9" s="16" customFormat="1" ht="16.5" customHeight="1">
      <c r="A249" s="132" t="s">
        <v>1049</v>
      </c>
      <c r="B249" s="136" t="s">
        <v>421</v>
      </c>
      <c r="C249" s="219">
        <v>29</v>
      </c>
      <c r="D249" s="248">
        <v>64</v>
      </c>
      <c r="E249" s="224">
        <f t="shared" si="8"/>
        <v>0.7475</v>
      </c>
      <c r="F249" s="195">
        <v>47.84</v>
      </c>
      <c r="G249" s="5"/>
      <c r="H249" s="213" t="s">
        <v>394</v>
      </c>
      <c r="I249" s="124">
        <v>3.26</v>
      </c>
    </row>
    <row r="250" spans="1:9" s="18" customFormat="1" ht="16.5" customHeight="1">
      <c r="A250" s="132" t="s">
        <v>1050</v>
      </c>
      <c r="B250" s="274" t="s">
        <v>422</v>
      </c>
      <c r="C250" s="219">
        <v>29</v>
      </c>
      <c r="D250" s="248">
        <v>64</v>
      </c>
      <c r="E250" s="224">
        <f t="shared" si="8"/>
        <v>0.7475</v>
      </c>
      <c r="F250" s="195">
        <v>47.84</v>
      </c>
      <c r="G250" s="5"/>
      <c r="H250" s="213" t="s">
        <v>395</v>
      </c>
      <c r="I250" s="124">
        <v>3.26</v>
      </c>
    </row>
    <row r="251" spans="1:9" s="18" customFormat="1" ht="16.5" customHeight="1">
      <c r="A251" s="132" t="s">
        <v>1051</v>
      </c>
      <c r="B251" s="138" t="s">
        <v>209</v>
      </c>
      <c r="C251" s="219">
        <v>29</v>
      </c>
      <c r="D251" s="248">
        <v>64</v>
      </c>
      <c r="E251" s="224">
        <f t="shared" si="8"/>
        <v>0.77234375</v>
      </c>
      <c r="F251" s="195">
        <v>49.43</v>
      </c>
      <c r="G251" s="5"/>
      <c r="H251" s="213" t="s">
        <v>396</v>
      </c>
      <c r="I251" s="124">
        <v>3.26</v>
      </c>
    </row>
    <row r="252" spans="1:9" s="18" customFormat="1" ht="16.5" customHeight="1" thickBot="1">
      <c r="A252" s="203" t="s">
        <v>1052</v>
      </c>
      <c r="B252" s="181" t="s">
        <v>423</v>
      </c>
      <c r="C252" s="225">
        <v>29</v>
      </c>
      <c r="D252" s="252">
        <v>64</v>
      </c>
      <c r="E252" s="259">
        <f t="shared" si="8"/>
        <v>0.7475</v>
      </c>
      <c r="F252" s="313">
        <v>47.84</v>
      </c>
      <c r="G252" s="5"/>
      <c r="H252" s="180" t="s">
        <v>397</v>
      </c>
      <c r="I252" s="312">
        <v>3.26</v>
      </c>
    </row>
    <row r="253" spans="1:9" s="18" customFormat="1" ht="15" customHeight="1" thickBot="1">
      <c r="A253" s="637" t="s">
        <v>882</v>
      </c>
      <c r="B253" s="630"/>
      <c r="C253" s="630"/>
      <c r="D253" s="630"/>
      <c r="E253" s="630"/>
      <c r="F253" s="630"/>
      <c r="G253" s="630"/>
      <c r="H253" s="630"/>
      <c r="I253" s="638"/>
    </row>
    <row r="254" spans="1:9" s="18" customFormat="1" ht="6.75" customHeight="1" thickBot="1">
      <c r="A254" s="315"/>
      <c r="B254" s="316"/>
      <c r="C254" s="317"/>
      <c r="D254" s="318"/>
      <c r="E254" s="54"/>
      <c r="F254" s="319"/>
      <c r="G254" s="54"/>
      <c r="H254" s="320"/>
      <c r="I254" s="321"/>
    </row>
    <row r="255" spans="1:9" s="24" customFormat="1" ht="37.5" customHeight="1" thickBot="1">
      <c r="A255" s="636" t="s">
        <v>211</v>
      </c>
      <c r="B255" s="651"/>
      <c r="C255" s="651"/>
      <c r="D255" s="651"/>
      <c r="E255" s="651"/>
      <c r="F255" s="652"/>
      <c r="G255" s="5"/>
      <c r="H255" s="653" t="s">
        <v>408</v>
      </c>
      <c r="I255" s="654"/>
    </row>
    <row r="256" spans="1:9" ht="16.5" customHeight="1">
      <c r="A256" s="141" t="s">
        <v>1001</v>
      </c>
      <c r="B256" s="280" t="s">
        <v>154</v>
      </c>
      <c r="C256" s="215">
        <v>25</v>
      </c>
      <c r="D256" s="216">
        <v>60</v>
      </c>
      <c r="E256" s="215">
        <f>F256/D256</f>
        <v>0.7295</v>
      </c>
      <c r="F256" s="217">
        <v>43.77</v>
      </c>
      <c r="G256" s="5"/>
      <c r="H256" s="218" t="s">
        <v>728</v>
      </c>
      <c r="I256" s="217">
        <v>3.622527125</v>
      </c>
    </row>
    <row r="257" spans="1:9" ht="16.5" customHeight="1">
      <c r="A257" s="132" t="s">
        <v>1002</v>
      </c>
      <c r="B257" s="136" t="s">
        <v>581</v>
      </c>
      <c r="C257" s="219">
        <v>25</v>
      </c>
      <c r="D257" s="220">
        <v>60</v>
      </c>
      <c r="E257" s="224">
        <f aca="true" t="shared" si="9" ref="E257:E281">F257/D257</f>
        <v>0.7561666666666667</v>
      </c>
      <c r="F257" s="221">
        <v>45.37</v>
      </c>
      <c r="G257" s="5"/>
      <c r="H257" s="212" t="s">
        <v>575</v>
      </c>
      <c r="I257" s="222">
        <v>3.622527125</v>
      </c>
    </row>
    <row r="258" spans="1:9" s="12" customFormat="1" ht="16.5" customHeight="1">
      <c r="A258" s="132" t="s">
        <v>1003</v>
      </c>
      <c r="B258" s="136" t="s">
        <v>415</v>
      </c>
      <c r="C258" s="219">
        <v>25</v>
      </c>
      <c r="D258" s="220">
        <v>60</v>
      </c>
      <c r="E258" s="224">
        <f t="shared" si="9"/>
        <v>0.7561666666666667</v>
      </c>
      <c r="F258" s="221">
        <v>45.37</v>
      </c>
      <c r="G258" s="5"/>
      <c r="H258" s="213" t="s">
        <v>331</v>
      </c>
      <c r="I258" s="222">
        <v>3.622527125</v>
      </c>
    </row>
    <row r="259" spans="1:9" s="12" customFormat="1" ht="16.5" customHeight="1">
      <c r="A259" s="132" t="s">
        <v>1004</v>
      </c>
      <c r="B259" s="136" t="s">
        <v>416</v>
      </c>
      <c r="C259" s="219">
        <v>25</v>
      </c>
      <c r="D259" s="220">
        <v>60</v>
      </c>
      <c r="E259" s="224">
        <f t="shared" si="9"/>
        <v>0.7561666666666667</v>
      </c>
      <c r="F259" s="221">
        <v>45.37</v>
      </c>
      <c r="G259" s="5"/>
      <c r="H259" s="213" t="s">
        <v>332</v>
      </c>
      <c r="I259" s="222">
        <v>3.622527125</v>
      </c>
    </row>
    <row r="260" spans="1:9" s="12" customFormat="1" ht="16.5" customHeight="1">
      <c r="A260" s="132" t="s">
        <v>1005</v>
      </c>
      <c r="B260" s="136" t="s">
        <v>582</v>
      </c>
      <c r="C260" s="219">
        <v>25</v>
      </c>
      <c r="D260" s="220">
        <v>60</v>
      </c>
      <c r="E260" s="224">
        <f t="shared" si="9"/>
        <v>0.7826666666666667</v>
      </c>
      <c r="F260" s="221">
        <v>46.96</v>
      </c>
      <c r="G260" s="5"/>
      <c r="H260" s="213" t="s">
        <v>576</v>
      </c>
      <c r="I260" s="222">
        <v>3.7517646250000003</v>
      </c>
    </row>
    <row r="261" spans="1:9" s="12" customFormat="1" ht="16.5" customHeight="1">
      <c r="A261" s="132" t="s">
        <v>1006</v>
      </c>
      <c r="B261" s="136" t="s">
        <v>583</v>
      </c>
      <c r="C261" s="219">
        <v>25</v>
      </c>
      <c r="D261" s="220">
        <v>60</v>
      </c>
      <c r="E261" s="224">
        <f t="shared" si="9"/>
        <v>0.7826666666666667</v>
      </c>
      <c r="F261" s="221">
        <v>46.96</v>
      </c>
      <c r="G261" s="5"/>
      <c r="H261" s="213" t="s">
        <v>569</v>
      </c>
      <c r="I261" s="222">
        <v>3.622527125</v>
      </c>
    </row>
    <row r="262" spans="1:9" s="12" customFormat="1" ht="16.5" customHeight="1">
      <c r="A262" s="132" t="s">
        <v>1007</v>
      </c>
      <c r="B262" s="281" t="s">
        <v>584</v>
      </c>
      <c r="C262" s="198">
        <v>25</v>
      </c>
      <c r="D262" s="223">
        <v>60</v>
      </c>
      <c r="E262" s="233">
        <f t="shared" si="9"/>
        <v>0.7826666666666667</v>
      </c>
      <c r="F262" s="222">
        <v>46.96</v>
      </c>
      <c r="G262" s="5"/>
      <c r="H262" s="213" t="s">
        <v>570</v>
      </c>
      <c r="I262" s="222">
        <v>3.622527125</v>
      </c>
    </row>
    <row r="263" spans="1:9" s="12" customFormat="1" ht="16.5" customHeight="1">
      <c r="A263" s="132" t="s">
        <v>1008</v>
      </c>
      <c r="B263" s="136" t="s">
        <v>585</v>
      </c>
      <c r="C263" s="219">
        <v>25</v>
      </c>
      <c r="D263" s="220">
        <v>60</v>
      </c>
      <c r="E263" s="224">
        <f t="shared" si="9"/>
        <v>0.7826666666666667</v>
      </c>
      <c r="F263" s="221">
        <v>46.96</v>
      </c>
      <c r="G263" s="5"/>
      <c r="H263" s="213" t="s">
        <v>571</v>
      </c>
      <c r="I263" s="222">
        <v>3.622527125</v>
      </c>
    </row>
    <row r="264" spans="1:9" ht="16.5" customHeight="1">
      <c r="A264" s="132" t="s">
        <v>1009</v>
      </c>
      <c r="B264" s="136" t="s">
        <v>419</v>
      </c>
      <c r="C264" s="219">
        <v>25</v>
      </c>
      <c r="D264" s="220">
        <v>60</v>
      </c>
      <c r="E264" s="224">
        <f t="shared" si="9"/>
        <v>0.7826666666666667</v>
      </c>
      <c r="F264" s="221">
        <v>46.96</v>
      </c>
      <c r="G264" s="5"/>
      <c r="H264" s="213" t="s">
        <v>346</v>
      </c>
      <c r="I264" s="222">
        <v>3.622527125</v>
      </c>
    </row>
    <row r="265" spans="1:9" s="31" customFormat="1" ht="16.5" customHeight="1">
      <c r="A265" s="132" t="s">
        <v>1010</v>
      </c>
      <c r="B265" s="136" t="s">
        <v>586</v>
      </c>
      <c r="C265" s="219">
        <v>25</v>
      </c>
      <c r="D265" s="220">
        <v>60</v>
      </c>
      <c r="E265" s="224">
        <f t="shared" si="9"/>
        <v>0.7826666666666667</v>
      </c>
      <c r="F265" s="221">
        <v>46.96</v>
      </c>
      <c r="G265" s="5"/>
      <c r="H265" s="213" t="s">
        <v>572</v>
      </c>
      <c r="I265" s="222">
        <v>3.622527125</v>
      </c>
    </row>
    <row r="266" spans="1:9" ht="16.5" customHeight="1">
      <c r="A266" s="132" t="s">
        <v>1011</v>
      </c>
      <c r="B266" s="133" t="s">
        <v>420</v>
      </c>
      <c r="C266" s="224">
        <v>25</v>
      </c>
      <c r="D266" s="220">
        <v>60</v>
      </c>
      <c r="E266" s="224">
        <f t="shared" si="9"/>
        <v>0.7826666666666667</v>
      </c>
      <c r="F266" s="221">
        <v>46.96</v>
      </c>
      <c r="G266" s="5"/>
      <c r="H266" s="213" t="s">
        <v>333</v>
      </c>
      <c r="I266" s="222">
        <v>3.622527125</v>
      </c>
    </row>
    <row r="267" spans="1:9" ht="16.5" customHeight="1">
      <c r="A267" s="132" t="s">
        <v>1012</v>
      </c>
      <c r="B267" s="133" t="s">
        <v>154</v>
      </c>
      <c r="C267" s="224">
        <v>25</v>
      </c>
      <c r="D267" s="220">
        <v>60</v>
      </c>
      <c r="E267" s="224">
        <f t="shared" si="9"/>
        <v>0.7295</v>
      </c>
      <c r="F267" s="221">
        <v>43.77</v>
      </c>
      <c r="G267" s="5"/>
      <c r="H267" s="213" t="s">
        <v>334</v>
      </c>
      <c r="I267" s="222">
        <v>3.622527125</v>
      </c>
    </row>
    <row r="268" spans="1:9" ht="16.5" customHeight="1">
      <c r="A268" s="132" t="s">
        <v>1013</v>
      </c>
      <c r="B268" s="136" t="s">
        <v>155</v>
      </c>
      <c r="C268" s="219">
        <v>25</v>
      </c>
      <c r="D268" s="220">
        <v>60</v>
      </c>
      <c r="E268" s="224">
        <f t="shared" si="9"/>
        <v>0.7295</v>
      </c>
      <c r="F268" s="221">
        <v>43.77</v>
      </c>
      <c r="G268" s="5"/>
      <c r="H268" s="213" t="s">
        <v>335</v>
      </c>
      <c r="I268" s="222">
        <v>3.622527125</v>
      </c>
    </row>
    <row r="269" spans="1:9" ht="16.5" customHeight="1">
      <c r="A269" s="132" t="s">
        <v>1014</v>
      </c>
      <c r="B269" s="136" t="s">
        <v>156</v>
      </c>
      <c r="C269" s="219">
        <v>25</v>
      </c>
      <c r="D269" s="220">
        <v>60</v>
      </c>
      <c r="E269" s="224">
        <f t="shared" si="9"/>
        <v>0.7295</v>
      </c>
      <c r="F269" s="221">
        <v>43.77</v>
      </c>
      <c r="G269" s="5"/>
      <c r="H269" s="213" t="s">
        <v>336</v>
      </c>
      <c r="I269" s="222">
        <v>3.622527125</v>
      </c>
    </row>
    <row r="270" spans="1:9" ht="16.5" customHeight="1">
      <c r="A270" s="132" t="s">
        <v>1015</v>
      </c>
      <c r="B270" s="136" t="s">
        <v>157</v>
      </c>
      <c r="C270" s="219">
        <v>25</v>
      </c>
      <c r="D270" s="220">
        <v>60</v>
      </c>
      <c r="E270" s="224">
        <f t="shared" si="9"/>
        <v>0.7295</v>
      </c>
      <c r="F270" s="221">
        <v>43.77</v>
      </c>
      <c r="G270" s="5"/>
      <c r="H270" s="213" t="s">
        <v>337</v>
      </c>
      <c r="I270" s="222">
        <v>3.622527125</v>
      </c>
    </row>
    <row r="271" spans="1:9" ht="16.5" customHeight="1">
      <c r="A271" s="132" t="s">
        <v>1016</v>
      </c>
      <c r="B271" s="136" t="s">
        <v>158</v>
      </c>
      <c r="C271" s="219">
        <v>25</v>
      </c>
      <c r="D271" s="220">
        <v>60</v>
      </c>
      <c r="E271" s="224">
        <f t="shared" si="9"/>
        <v>0.7295</v>
      </c>
      <c r="F271" s="221">
        <v>43.77</v>
      </c>
      <c r="G271" s="5"/>
      <c r="H271" s="213" t="s">
        <v>338</v>
      </c>
      <c r="I271" s="222">
        <v>3.622527125</v>
      </c>
    </row>
    <row r="272" spans="1:9" ht="16.5" customHeight="1">
      <c r="A272" s="132" t="s">
        <v>1017</v>
      </c>
      <c r="B272" s="136" t="s">
        <v>159</v>
      </c>
      <c r="C272" s="219">
        <v>25</v>
      </c>
      <c r="D272" s="220">
        <v>60</v>
      </c>
      <c r="E272" s="224">
        <f t="shared" si="9"/>
        <v>0.7295</v>
      </c>
      <c r="F272" s="221">
        <v>43.77</v>
      </c>
      <c r="G272" s="5"/>
      <c r="H272" s="213" t="s">
        <v>339</v>
      </c>
      <c r="I272" s="222">
        <v>3.622527125</v>
      </c>
    </row>
    <row r="273" spans="1:9" ht="16.5" customHeight="1">
      <c r="A273" s="132" t="s">
        <v>1018</v>
      </c>
      <c r="B273" s="136" t="s">
        <v>160</v>
      </c>
      <c r="C273" s="219">
        <v>25</v>
      </c>
      <c r="D273" s="220">
        <v>60</v>
      </c>
      <c r="E273" s="224">
        <f t="shared" si="9"/>
        <v>0.7295</v>
      </c>
      <c r="F273" s="221">
        <v>43.77</v>
      </c>
      <c r="G273" s="5"/>
      <c r="H273" s="213" t="s">
        <v>340</v>
      </c>
      <c r="I273" s="222">
        <v>3.622527125</v>
      </c>
    </row>
    <row r="274" spans="1:9" ht="16.5" customHeight="1">
      <c r="A274" s="132" t="s">
        <v>1019</v>
      </c>
      <c r="B274" s="136" t="s">
        <v>205</v>
      </c>
      <c r="C274" s="219">
        <v>25</v>
      </c>
      <c r="D274" s="220">
        <v>60</v>
      </c>
      <c r="E274" s="224">
        <f t="shared" si="9"/>
        <v>0.7826666666666667</v>
      </c>
      <c r="F274" s="221">
        <v>46.96</v>
      </c>
      <c r="G274" s="5"/>
      <c r="H274" s="213" t="s">
        <v>341</v>
      </c>
      <c r="I274" s="222">
        <v>3.7517646250000003</v>
      </c>
    </row>
    <row r="275" spans="1:9" ht="16.5" customHeight="1">
      <c r="A275" s="132" t="s">
        <v>1020</v>
      </c>
      <c r="B275" s="136" t="s">
        <v>206</v>
      </c>
      <c r="C275" s="219">
        <v>25</v>
      </c>
      <c r="D275" s="220">
        <v>60</v>
      </c>
      <c r="E275" s="224">
        <f t="shared" si="9"/>
        <v>0.7826666666666667</v>
      </c>
      <c r="F275" s="221">
        <v>46.96</v>
      </c>
      <c r="G275" s="5"/>
      <c r="H275" s="213" t="s">
        <v>342</v>
      </c>
      <c r="I275" s="222">
        <v>3.7517646250000003</v>
      </c>
    </row>
    <row r="276" spans="1:9" ht="16.5" customHeight="1">
      <c r="A276" s="132" t="s">
        <v>1021</v>
      </c>
      <c r="B276" s="136" t="s">
        <v>207</v>
      </c>
      <c r="C276" s="219">
        <v>25</v>
      </c>
      <c r="D276" s="220">
        <v>60</v>
      </c>
      <c r="E276" s="224">
        <f t="shared" si="9"/>
        <v>0.7826666666666667</v>
      </c>
      <c r="F276" s="221">
        <v>46.96</v>
      </c>
      <c r="G276" s="5"/>
      <c r="H276" s="213" t="s">
        <v>343</v>
      </c>
      <c r="I276" s="222">
        <v>3.7517646250000003</v>
      </c>
    </row>
    <row r="277" spans="1:9" ht="16.5" customHeight="1">
      <c r="A277" s="132" t="s">
        <v>1022</v>
      </c>
      <c r="B277" s="136" t="s">
        <v>208</v>
      </c>
      <c r="C277" s="219">
        <v>25</v>
      </c>
      <c r="D277" s="220">
        <v>60</v>
      </c>
      <c r="E277" s="224">
        <f t="shared" si="9"/>
        <v>0.7295</v>
      </c>
      <c r="F277" s="221">
        <v>43.77</v>
      </c>
      <c r="G277" s="5"/>
      <c r="H277" s="213" t="s">
        <v>344</v>
      </c>
      <c r="I277" s="222">
        <v>3.622527125</v>
      </c>
    </row>
    <row r="278" spans="1:9" ht="16.5" customHeight="1">
      <c r="A278" s="132" t="s">
        <v>1023</v>
      </c>
      <c r="B278" s="136" t="s">
        <v>421</v>
      </c>
      <c r="C278" s="219">
        <v>25</v>
      </c>
      <c r="D278" s="220">
        <v>60</v>
      </c>
      <c r="E278" s="224">
        <f t="shared" si="9"/>
        <v>0.7561666666666667</v>
      </c>
      <c r="F278" s="221">
        <v>45.37</v>
      </c>
      <c r="G278" s="5"/>
      <c r="H278" s="213" t="s">
        <v>347</v>
      </c>
      <c r="I278" s="222">
        <v>3.622527125</v>
      </c>
    </row>
    <row r="279" spans="1:9" ht="16.5" customHeight="1">
      <c r="A279" s="132" t="s">
        <v>1024</v>
      </c>
      <c r="B279" s="274" t="s">
        <v>422</v>
      </c>
      <c r="C279" s="219">
        <v>25</v>
      </c>
      <c r="D279" s="220">
        <v>60</v>
      </c>
      <c r="E279" s="224">
        <f t="shared" si="9"/>
        <v>0.7561666666666667</v>
      </c>
      <c r="F279" s="221">
        <v>45.37</v>
      </c>
      <c r="G279" s="5"/>
      <c r="H279" s="213" t="s">
        <v>348</v>
      </c>
      <c r="I279" s="222">
        <v>3.622527125</v>
      </c>
    </row>
    <row r="280" spans="1:9" ht="16.5" customHeight="1">
      <c r="A280" s="132" t="s">
        <v>1025</v>
      </c>
      <c r="B280" s="274" t="s">
        <v>209</v>
      </c>
      <c r="C280" s="225">
        <v>25</v>
      </c>
      <c r="D280" s="226">
        <v>60</v>
      </c>
      <c r="E280" s="224">
        <f t="shared" si="9"/>
        <v>0.7826666666666667</v>
      </c>
      <c r="F280" s="221">
        <v>46.96</v>
      </c>
      <c r="G280" s="5"/>
      <c r="H280" s="227" t="s">
        <v>345</v>
      </c>
      <c r="I280" s="222">
        <v>3.7517646250000003</v>
      </c>
    </row>
    <row r="281" spans="1:9" ht="16.5" customHeight="1" thickBot="1">
      <c r="A281" s="203" t="s">
        <v>1026</v>
      </c>
      <c r="B281" s="274" t="s">
        <v>423</v>
      </c>
      <c r="C281" s="225">
        <v>25</v>
      </c>
      <c r="D281" s="226">
        <v>60</v>
      </c>
      <c r="E281" s="259">
        <f t="shared" si="9"/>
        <v>0.7561666666666667</v>
      </c>
      <c r="F281" s="260">
        <v>45.37</v>
      </c>
      <c r="G281" s="5"/>
      <c r="H281" s="227" t="s">
        <v>349</v>
      </c>
      <c r="I281" s="309">
        <v>3.622527125</v>
      </c>
    </row>
    <row r="282" spans="1:9" ht="6.75" customHeight="1" thickBot="1">
      <c r="A282" s="315"/>
      <c r="B282" s="316"/>
      <c r="C282" s="317"/>
      <c r="D282" s="318"/>
      <c r="E282" s="54"/>
      <c r="F282" s="319"/>
      <c r="G282" s="54"/>
      <c r="H282" s="320"/>
      <c r="I282" s="321"/>
    </row>
    <row r="283" spans="1:9" ht="44.25" customHeight="1" thickBot="1">
      <c r="A283" s="606" t="s">
        <v>1095</v>
      </c>
      <c r="B283" s="617"/>
      <c r="C283" s="617"/>
      <c r="D283" s="617"/>
      <c r="E283" s="617"/>
      <c r="F283" s="618"/>
      <c r="G283" s="43"/>
      <c r="H283" s="626" t="s">
        <v>1096</v>
      </c>
      <c r="I283" s="646"/>
    </row>
    <row r="284" spans="1:9" ht="16.5" customHeight="1">
      <c r="A284" s="539" t="s">
        <v>874</v>
      </c>
      <c r="B284" s="344" t="s">
        <v>638</v>
      </c>
      <c r="C284" s="334">
        <v>20.5</v>
      </c>
      <c r="D284" s="335">
        <v>48</v>
      </c>
      <c r="E284" s="114">
        <f>F284/D284</f>
        <v>0.7645833333333334</v>
      </c>
      <c r="F284" s="336">
        <v>36.7</v>
      </c>
      <c r="G284" s="49"/>
      <c r="H284" s="350" t="s">
        <v>858</v>
      </c>
      <c r="I284" s="347">
        <v>3.3239885000000005</v>
      </c>
    </row>
    <row r="285" spans="1:9" ht="16.5" customHeight="1">
      <c r="A285" s="540" t="s">
        <v>875</v>
      </c>
      <c r="B285" s="345" t="s">
        <v>155</v>
      </c>
      <c r="C285" s="337">
        <v>20.5</v>
      </c>
      <c r="D285" s="338">
        <v>48</v>
      </c>
      <c r="E285" s="69">
        <f aca="true" t="shared" si="10" ref="E285:E292">F285/D285</f>
        <v>0.7645833333333334</v>
      </c>
      <c r="F285" s="339">
        <v>36.7</v>
      </c>
      <c r="G285" s="49"/>
      <c r="H285" s="351" t="s">
        <v>859</v>
      </c>
      <c r="I285" s="348">
        <v>3.3239885000000005</v>
      </c>
    </row>
    <row r="286" spans="1:9" ht="16.5" customHeight="1">
      <c r="A286" s="540" t="s">
        <v>876</v>
      </c>
      <c r="B286" s="345" t="s">
        <v>156</v>
      </c>
      <c r="C286" s="337">
        <v>20.5</v>
      </c>
      <c r="D286" s="338">
        <v>48</v>
      </c>
      <c r="E286" s="69">
        <f t="shared" si="10"/>
        <v>0.7645833333333334</v>
      </c>
      <c r="F286" s="339">
        <v>36.7</v>
      </c>
      <c r="G286" s="49"/>
      <c r="H286" s="351" t="s">
        <v>860</v>
      </c>
      <c r="I286" s="348">
        <v>3.3239885000000005</v>
      </c>
    </row>
    <row r="287" spans="1:9" ht="16.5" customHeight="1">
      <c r="A287" s="540" t="s">
        <v>877</v>
      </c>
      <c r="B287" s="345" t="s">
        <v>160</v>
      </c>
      <c r="C287" s="337">
        <v>20.5</v>
      </c>
      <c r="D287" s="338">
        <v>48</v>
      </c>
      <c r="E287" s="69">
        <f t="shared" si="10"/>
        <v>0.7645833333333334</v>
      </c>
      <c r="F287" s="339">
        <v>36.7</v>
      </c>
      <c r="G287" s="49"/>
      <c r="H287" s="351" t="s">
        <v>861</v>
      </c>
      <c r="I287" s="348">
        <v>3.3239885000000005</v>
      </c>
    </row>
    <row r="288" spans="1:9" ht="16.5" customHeight="1">
      <c r="A288" s="540" t="s">
        <v>862</v>
      </c>
      <c r="B288" s="345" t="s">
        <v>208</v>
      </c>
      <c r="C288" s="337">
        <v>20.5</v>
      </c>
      <c r="D288" s="338">
        <v>48</v>
      </c>
      <c r="E288" s="69">
        <f t="shared" si="10"/>
        <v>0.7645833333333334</v>
      </c>
      <c r="F288" s="339">
        <v>36.7</v>
      </c>
      <c r="G288" s="49"/>
      <c r="H288" s="351" t="s">
        <v>863</v>
      </c>
      <c r="I288" s="348">
        <v>3.3239885000000005</v>
      </c>
    </row>
    <row r="289" spans="1:9" ht="16.5" customHeight="1">
      <c r="A289" s="540" t="s">
        <v>864</v>
      </c>
      <c r="B289" s="345" t="s">
        <v>581</v>
      </c>
      <c r="C289" s="337">
        <v>20.5</v>
      </c>
      <c r="D289" s="338">
        <v>48</v>
      </c>
      <c r="E289" s="69">
        <f t="shared" si="10"/>
        <v>0.7972916666666667</v>
      </c>
      <c r="F289" s="339">
        <v>38.27</v>
      </c>
      <c r="G289" s="49"/>
      <c r="H289" s="351" t="s">
        <v>865</v>
      </c>
      <c r="I289" s="348">
        <v>3.3239885000000005</v>
      </c>
    </row>
    <row r="290" spans="1:9" ht="16.5" customHeight="1">
      <c r="A290" s="540" t="s">
        <v>866</v>
      </c>
      <c r="B290" s="345" t="s">
        <v>415</v>
      </c>
      <c r="C290" s="337">
        <v>20.5</v>
      </c>
      <c r="D290" s="338">
        <v>48</v>
      </c>
      <c r="E290" s="69">
        <f t="shared" si="10"/>
        <v>0.7972916666666667</v>
      </c>
      <c r="F290" s="339">
        <v>38.27</v>
      </c>
      <c r="G290" s="49"/>
      <c r="H290" s="351" t="s">
        <v>867</v>
      </c>
      <c r="I290" s="348">
        <v>3.3239885000000005</v>
      </c>
    </row>
    <row r="291" spans="1:9" ht="16.5" customHeight="1">
      <c r="A291" s="540" t="s">
        <v>868</v>
      </c>
      <c r="B291" s="345" t="s">
        <v>582</v>
      </c>
      <c r="C291" s="337">
        <v>20.5</v>
      </c>
      <c r="D291" s="338">
        <v>48</v>
      </c>
      <c r="E291" s="69">
        <f t="shared" si="10"/>
        <v>0.8302083333333333</v>
      </c>
      <c r="F291" s="339">
        <v>39.85</v>
      </c>
      <c r="G291" s="49"/>
      <c r="H291" s="351" t="s">
        <v>869</v>
      </c>
      <c r="I291" s="348">
        <v>3.3239885000000005</v>
      </c>
    </row>
    <row r="292" spans="1:9" ht="16.5" customHeight="1">
      <c r="A292" s="540" t="s">
        <v>870</v>
      </c>
      <c r="B292" s="345" t="s">
        <v>157</v>
      </c>
      <c r="C292" s="337">
        <v>20.5</v>
      </c>
      <c r="D292" s="338">
        <v>48</v>
      </c>
      <c r="E292" s="69">
        <f t="shared" si="10"/>
        <v>0.7645833333333334</v>
      </c>
      <c r="F292" s="339">
        <v>36.7</v>
      </c>
      <c r="G292" s="49"/>
      <c r="H292" s="351" t="s">
        <v>871</v>
      </c>
      <c r="I292" s="348">
        <v>3.3239885000000005</v>
      </c>
    </row>
    <row r="293" spans="1:9" ht="16.5" customHeight="1" thickBot="1">
      <c r="A293" s="541" t="s">
        <v>872</v>
      </c>
      <c r="B293" s="346" t="s">
        <v>209</v>
      </c>
      <c r="C293" s="340">
        <v>20.5</v>
      </c>
      <c r="D293" s="341">
        <v>48</v>
      </c>
      <c r="E293" s="342">
        <f>F293/D293</f>
        <v>0.8302083333333333</v>
      </c>
      <c r="F293" s="343">
        <v>39.85</v>
      </c>
      <c r="G293" s="49"/>
      <c r="H293" s="352" t="s">
        <v>873</v>
      </c>
      <c r="I293" s="349">
        <v>3.3239885000000005</v>
      </c>
    </row>
    <row r="294" spans="1:9" ht="13.5" customHeight="1" thickBot="1">
      <c r="A294" s="628" t="s">
        <v>882</v>
      </c>
      <c r="B294" s="629"/>
      <c r="C294" s="629"/>
      <c r="D294" s="629"/>
      <c r="E294" s="629"/>
      <c r="F294" s="629"/>
      <c r="G294" s="630"/>
      <c r="H294" s="629"/>
      <c r="I294" s="631"/>
    </row>
    <row r="295" spans="1:9" ht="6.75" customHeight="1" thickBot="1">
      <c r="A295" s="315"/>
      <c r="B295" s="316"/>
      <c r="C295" s="317"/>
      <c r="D295" s="318"/>
      <c r="E295" s="54"/>
      <c r="F295" s="319"/>
      <c r="G295" s="54"/>
      <c r="H295" s="320"/>
      <c r="I295" s="321"/>
    </row>
    <row r="296" spans="1:9" ht="44.25" customHeight="1" thickBot="1">
      <c r="A296" s="606" t="s">
        <v>210</v>
      </c>
      <c r="B296" s="617"/>
      <c r="C296" s="617"/>
      <c r="D296" s="617"/>
      <c r="E296" s="617"/>
      <c r="F296" s="618"/>
      <c r="G296" s="43"/>
      <c r="H296" s="626" t="s">
        <v>406</v>
      </c>
      <c r="I296" s="646"/>
    </row>
    <row r="297" spans="1:9" s="18" customFormat="1" ht="16.5" customHeight="1">
      <c r="A297" s="141" t="s">
        <v>462</v>
      </c>
      <c r="B297" s="181" t="s">
        <v>715</v>
      </c>
      <c r="C297" s="198">
        <v>26</v>
      </c>
      <c r="D297" s="232">
        <v>48</v>
      </c>
      <c r="E297" s="233">
        <f>F297/D297</f>
        <v>0.9783333333333334</v>
      </c>
      <c r="F297" s="222">
        <v>46.96</v>
      </c>
      <c r="G297" s="5"/>
      <c r="H297" s="135" t="s">
        <v>464</v>
      </c>
      <c r="I297" s="222">
        <v>3.96</v>
      </c>
    </row>
    <row r="298" spans="1:9" s="18" customFormat="1" ht="16.5" customHeight="1">
      <c r="A298" s="132" t="s">
        <v>461</v>
      </c>
      <c r="B298" s="136" t="s">
        <v>716</v>
      </c>
      <c r="C298" s="219">
        <v>26</v>
      </c>
      <c r="D298" s="232">
        <v>48</v>
      </c>
      <c r="E298" s="224">
        <f aca="true" t="shared" si="11" ref="E298:E304">F298/D298</f>
        <v>0.9783333333333334</v>
      </c>
      <c r="F298" s="221">
        <v>46.96</v>
      </c>
      <c r="G298" s="5"/>
      <c r="H298" s="132" t="s">
        <v>465</v>
      </c>
      <c r="I298" s="221">
        <v>3.96</v>
      </c>
    </row>
    <row r="299" spans="1:9" s="18" customFormat="1" ht="16.5" customHeight="1">
      <c r="A299" s="203" t="s">
        <v>463</v>
      </c>
      <c r="B299" s="274" t="s">
        <v>717</v>
      </c>
      <c r="C299" s="225">
        <v>26</v>
      </c>
      <c r="D299" s="232">
        <v>48</v>
      </c>
      <c r="E299" s="224">
        <f t="shared" si="11"/>
        <v>0.9783333333333334</v>
      </c>
      <c r="F299" s="221">
        <v>46.96</v>
      </c>
      <c r="G299" s="5"/>
      <c r="H299" s="203" t="s">
        <v>466</v>
      </c>
      <c r="I299" s="221">
        <v>3.96</v>
      </c>
    </row>
    <row r="300" spans="1:9" s="18" customFormat="1" ht="16.5" customHeight="1">
      <c r="A300" s="74" t="s">
        <v>460</v>
      </c>
      <c r="B300" s="75" t="s">
        <v>718</v>
      </c>
      <c r="C300" s="391">
        <v>26</v>
      </c>
      <c r="D300" s="76">
        <v>48</v>
      </c>
      <c r="E300" s="77">
        <f t="shared" si="11"/>
        <v>0.9783333333333334</v>
      </c>
      <c r="F300" s="78">
        <v>46.96</v>
      </c>
      <c r="G300" s="89"/>
      <c r="H300" s="74" t="s">
        <v>467</v>
      </c>
      <c r="I300" s="77">
        <v>3.96</v>
      </c>
    </row>
    <row r="301" spans="1:9" s="9" customFormat="1" ht="16.5" customHeight="1">
      <c r="A301" s="79" t="s">
        <v>257</v>
      </c>
      <c r="B301" s="80" t="s">
        <v>207</v>
      </c>
      <c r="C301" s="392">
        <v>26</v>
      </c>
      <c r="D301" s="81">
        <v>48</v>
      </c>
      <c r="E301" s="69">
        <f t="shared" si="11"/>
        <v>0.9579166666666666</v>
      </c>
      <c r="F301" s="82">
        <v>45.98</v>
      </c>
      <c r="G301" s="86"/>
      <c r="H301" s="79" t="s">
        <v>274</v>
      </c>
      <c r="I301" s="83">
        <v>3.96</v>
      </c>
    </row>
    <row r="302" spans="1:9" s="15" customFormat="1" ht="16.5" customHeight="1">
      <c r="A302" s="67" t="s">
        <v>258</v>
      </c>
      <c r="B302" s="84" t="s">
        <v>208</v>
      </c>
      <c r="C302" s="73">
        <v>26</v>
      </c>
      <c r="D302" s="70">
        <v>48</v>
      </c>
      <c r="E302" s="65">
        <f t="shared" si="11"/>
        <v>0.9325</v>
      </c>
      <c r="F302" s="85">
        <v>44.76</v>
      </c>
      <c r="G302" s="86"/>
      <c r="H302" s="67" t="s">
        <v>275</v>
      </c>
      <c r="I302" s="87">
        <v>3.96</v>
      </c>
    </row>
    <row r="303" spans="1:9" s="15" customFormat="1" ht="16.5" customHeight="1">
      <c r="A303" s="67" t="s">
        <v>260</v>
      </c>
      <c r="B303" s="68" t="s">
        <v>422</v>
      </c>
      <c r="C303" s="73">
        <v>26</v>
      </c>
      <c r="D303" s="70">
        <v>48</v>
      </c>
      <c r="E303" s="69">
        <f t="shared" si="11"/>
        <v>0.9579166666666666</v>
      </c>
      <c r="F303" s="71">
        <v>45.98</v>
      </c>
      <c r="G303" s="86"/>
      <c r="H303" s="67" t="s">
        <v>277</v>
      </c>
      <c r="I303" s="87">
        <v>3.96</v>
      </c>
    </row>
    <row r="304" spans="1:9" s="17" customFormat="1" ht="16.5" customHeight="1" thickBot="1">
      <c r="A304" s="67" t="s">
        <v>243</v>
      </c>
      <c r="B304" s="68" t="s">
        <v>423</v>
      </c>
      <c r="C304" s="73">
        <v>26</v>
      </c>
      <c r="D304" s="70">
        <v>48</v>
      </c>
      <c r="E304" s="69">
        <f t="shared" si="11"/>
        <v>0.9579166666666666</v>
      </c>
      <c r="F304" s="85">
        <v>45.98</v>
      </c>
      <c r="G304" s="86"/>
      <c r="H304" s="67" t="s">
        <v>279</v>
      </c>
      <c r="I304" s="87">
        <v>3.96</v>
      </c>
    </row>
    <row r="305" spans="1:9" s="18" customFormat="1" ht="37.5" customHeight="1" thickBot="1">
      <c r="A305" s="621" t="s">
        <v>853</v>
      </c>
      <c r="B305" s="622"/>
      <c r="C305" s="622"/>
      <c r="D305" s="622"/>
      <c r="E305" s="622"/>
      <c r="F305" s="622"/>
      <c r="G305" s="622"/>
      <c r="H305" s="622"/>
      <c r="I305" s="623"/>
    </row>
    <row r="306" spans="1:9" s="18" customFormat="1" ht="45" customHeight="1" thickBot="1">
      <c r="A306" s="606" t="s">
        <v>330</v>
      </c>
      <c r="B306" s="617"/>
      <c r="C306" s="617"/>
      <c r="D306" s="617"/>
      <c r="E306" s="617"/>
      <c r="F306" s="618"/>
      <c r="G306" s="4"/>
      <c r="H306" s="649" t="s">
        <v>410</v>
      </c>
      <c r="I306" s="650"/>
    </row>
    <row r="307" spans="1:9" s="18" customFormat="1" ht="16.5" customHeight="1">
      <c r="A307" s="119" t="s">
        <v>684</v>
      </c>
      <c r="B307" s="236" t="s">
        <v>685</v>
      </c>
      <c r="C307" s="387">
        <v>24</v>
      </c>
      <c r="D307" s="188">
        <v>64</v>
      </c>
      <c r="E307" s="237">
        <f aca="true" t="shared" si="12" ref="E307:E345">F307/D307</f>
        <v>0.7396875</v>
      </c>
      <c r="F307" s="249">
        <v>47.34</v>
      </c>
      <c r="G307" s="55"/>
      <c r="H307" s="119" t="s">
        <v>686</v>
      </c>
      <c r="I307" s="190">
        <v>3.26</v>
      </c>
    </row>
    <row r="308" spans="1:9" s="18" customFormat="1" ht="16.5" customHeight="1">
      <c r="A308" s="125" t="s">
        <v>619</v>
      </c>
      <c r="B308" s="238" t="s">
        <v>620</v>
      </c>
      <c r="C308" s="395">
        <v>24</v>
      </c>
      <c r="D308" s="193">
        <v>64</v>
      </c>
      <c r="E308" s="239">
        <f t="shared" si="12"/>
        <v>0.68984375</v>
      </c>
      <c r="F308" s="124">
        <v>44.15</v>
      </c>
      <c r="G308" s="55"/>
      <c r="H308" s="123" t="s">
        <v>622</v>
      </c>
      <c r="I308" s="122">
        <v>3.26</v>
      </c>
    </row>
    <row r="309" spans="1:9" s="18" customFormat="1" ht="16.5" customHeight="1">
      <c r="A309" s="125" t="s">
        <v>618</v>
      </c>
      <c r="B309" s="238" t="s">
        <v>621</v>
      </c>
      <c r="C309" s="395">
        <v>24</v>
      </c>
      <c r="D309" s="193">
        <v>64</v>
      </c>
      <c r="E309" s="239">
        <f t="shared" si="12"/>
        <v>0.7396875</v>
      </c>
      <c r="F309" s="124">
        <v>47.34</v>
      </c>
      <c r="G309" s="55"/>
      <c r="H309" s="123" t="s">
        <v>623</v>
      </c>
      <c r="I309" s="122">
        <v>3.26</v>
      </c>
    </row>
    <row r="310" spans="1:9" s="18" customFormat="1" ht="16.5" customHeight="1">
      <c r="A310" s="135" t="s">
        <v>483</v>
      </c>
      <c r="B310" s="240" t="s">
        <v>587</v>
      </c>
      <c r="C310" s="396">
        <v>24</v>
      </c>
      <c r="D310" s="241">
        <v>64</v>
      </c>
      <c r="E310" s="242">
        <f t="shared" si="12"/>
        <v>0.7396875</v>
      </c>
      <c r="F310" s="124">
        <v>47.34</v>
      </c>
      <c r="G310" s="4"/>
      <c r="H310" s="132" t="s">
        <v>537</v>
      </c>
      <c r="I310" s="122">
        <v>3.26</v>
      </c>
    </row>
    <row r="311" spans="1:9" s="18" customFormat="1" ht="16.5" customHeight="1">
      <c r="A311" s="135" t="s">
        <v>484</v>
      </c>
      <c r="B311" s="240" t="s">
        <v>602</v>
      </c>
      <c r="C311" s="264">
        <v>24</v>
      </c>
      <c r="D311" s="197">
        <v>64</v>
      </c>
      <c r="E311" s="50">
        <f t="shared" si="12"/>
        <v>0.7396875</v>
      </c>
      <c r="F311" s="124">
        <v>47.34</v>
      </c>
      <c r="G311" s="4"/>
      <c r="H311" s="132" t="s">
        <v>538</v>
      </c>
      <c r="I311" s="122">
        <v>3.26</v>
      </c>
    </row>
    <row r="312" spans="1:9" s="18" customFormat="1" ht="16.5" customHeight="1">
      <c r="A312" s="132" t="s">
        <v>355</v>
      </c>
      <c r="B312" s="243" t="s">
        <v>424</v>
      </c>
      <c r="C312" s="264">
        <v>24</v>
      </c>
      <c r="D312" s="197">
        <v>64</v>
      </c>
      <c r="E312" s="50">
        <f t="shared" si="12"/>
        <v>0.7396875</v>
      </c>
      <c r="F312" s="124">
        <v>47.34</v>
      </c>
      <c r="G312" s="4"/>
      <c r="H312" s="132" t="s">
        <v>375</v>
      </c>
      <c r="I312" s="122">
        <v>3.26</v>
      </c>
    </row>
    <row r="313" spans="1:9" s="18" customFormat="1" ht="16.5" customHeight="1">
      <c r="A313" s="132" t="s">
        <v>485</v>
      </c>
      <c r="B313" s="243" t="s">
        <v>588</v>
      </c>
      <c r="C313" s="264">
        <v>24</v>
      </c>
      <c r="D313" s="197">
        <v>64</v>
      </c>
      <c r="E313" s="50">
        <f t="shared" si="12"/>
        <v>0.7396875</v>
      </c>
      <c r="F313" s="124">
        <v>47.34</v>
      </c>
      <c r="G313" s="4"/>
      <c r="H313" s="132" t="s">
        <v>539</v>
      </c>
      <c r="I313" s="122">
        <v>3.26</v>
      </c>
    </row>
    <row r="314" spans="1:9" s="18" customFormat="1" ht="16.5" customHeight="1">
      <c r="A314" s="132" t="s">
        <v>500</v>
      </c>
      <c r="B314" s="243" t="s">
        <v>589</v>
      </c>
      <c r="C314" s="264">
        <v>24</v>
      </c>
      <c r="D314" s="197">
        <v>64</v>
      </c>
      <c r="E314" s="50">
        <f t="shared" si="12"/>
        <v>0.7396875</v>
      </c>
      <c r="F314" s="124">
        <v>47.34</v>
      </c>
      <c r="G314" s="4"/>
      <c r="H314" s="132" t="s">
        <v>540</v>
      </c>
      <c r="I314" s="122">
        <v>3.26</v>
      </c>
    </row>
    <row r="315" spans="1:9" s="18" customFormat="1" ht="16.5" customHeight="1">
      <c r="A315" s="132" t="s">
        <v>501</v>
      </c>
      <c r="B315" s="243" t="s">
        <v>590</v>
      </c>
      <c r="C315" s="264">
        <v>24</v>
      </c>
      <c r="D315" s="197">
        <v>64</v>
      </c>
      <c r="E315" s="50">
        <f t="shared" si="12"/>
        <v>0.7396875</v>
      </c>
      <c r="F315" s="124">
        <v>47.34</v>
      </c>
      <c r="G315" s="4"/>
      <c r="H315" s="132" t="s">
        <v>541</v>
      </c>
      <c r="I315" s="122">
        <v>3.26</v>
      </c>
    </row>
    <row r="316" spans="1:9" s="18" customFormat="1" ht="16.5" customHeight="1">
      <c r="A316" s="132" t="s">
        <v>502</v>
      </c>
      <c r="B316" s="243" t="s">
        <v>591</v>
      </c>
      <c r="C316" s="264">
        <v>24</v>
      </c>
      <c r="D316" s="197">
        <v>64</v>
      </c>
      <c r="E316" s="50">
        <f t="shared" si="12"/>
        <v>0.7396875</v>
      </c>
      <c r="F316" s="131">
        <v>47.34</v>
      </c>
      <c r="G316" s="4"/>
      <c r="H316" s="132" t="s">
        <v>542</v>
      </c>
      <c r="I316" s="122">
        <v>3.26</v>
      </c>
    </row>
    <row r="317" spans="1:9" s="18" customFormat="1" ht="16.5" customHeight="1">
      <c r="A317" s="132" t="s">
        <v>356</v>
      </c>
      <c r="B317" s="243" t="s">
        <v>425</v>
      </c>
      <c r="C317" s="264">
        <v>24</v>
      </c>
      <c r="D317" s="197">
        <v>64</v>
      </c>
      <c r="E317" s="50">
        <f t="shared" si="12"/>
        <v>0.68984375</v>
      </c>
      <c r="F317" s="124">
        <v>44.15</v>
      </c>
      <c r="G317" s="4"/>
      <c r="H317" s="132" t="s">
        <v>376</v>
      </c>
      <c r="I317" s="122">
        <v>3.26</v>
      </c>
    </row>
    <row r="318" spans="1:9" s="18" customFormat="1" ht="16.5" customHeight="1">
      <c r="A318" s="132" t="s">
        <v>503</v>
      </c>
      <c r="B318" s="243" t="s">
        <v>592</v>
      </c>
      <c r="C318" s="264">
        <v>24</v>
      </c>
      <c r="D318" s="197">
        <v>64</v>
      </c>
      <c r="E318" s="50">
        <f t="shared" si="12"/>
        <v>0.7396875</v>
      </c>
      <c r="F318" s="124">
        <v>47.34</v>
      </c>
      <c r="G318" s="4"/>
      <c r="H318" s="132" t="s">
        <v>543</v>
      </c>
      <c r="I318" s="122">
        <v>3.26</v>
      </c>
    </row>
    <row r="319" spans="1:9" s="18" customFormat="1" ht="16.5" customHeight="1">
      <c r="A319" s="132" t="s">
        <v>504</v>
      </c>
      <c r="B319" s="243" t="s">
        <v>593</v>
      </c>
      <c r="C319" s="264">
        <v>24</v>
      </c>
      <c r="D319" s="197">
        <v>64</v>
      </c>
      <c r="E319" s="50">
        <f t="shared" si="12"/>
        <v>0.7396875</v>
      </c>
      <c r="F319" s="124">
        <v>47.34</v>
      </c>
      <c r="G319" s="4"/>
      <c r="H319" s="132" t="s">
        <v>544</v>
      </c>
      <c r="I319" s="122">
        <v>3.26</v>
      </c>
    </row>
    <row r="320" spans="1:9" s="18" customFormat="1" ht="16.5" customHeight="1">
      <c r="A320" s="132" t="s">
        <v>505</v>
      </c>
      <c r="B320" s="243" t="s">
        <v>594</v>
      </c>
      <c r="C320" s="264">
        <v>24</v>
      </c>
      <c r="D320" s="197">
        <v>64</v>
      </c>
      <c r="E320" s="50">
        <f t="shared" si="12"/>
        <v>0.68984375</v>
      </c>
      <c r="F320" s="124">
        <v>44.15</v>
      </c>
      <c r="G320" s="4"/>
      <c r="H320" s="132" t="s">
        <v>545</v>
      </c>
      <c r="I320" s="122">
        <v>3.26</v>
      </c>
    </row>
    <row r="321" spans="1:9" s="18" customFormat="1" ht="16.5" customHeight="1">
      <c r="A321" s="132" t="s">
        <v>506</v>
      </c>
      <c r="B321" s="243" t="s">
        <v>595</v>
      </c>
      <c r="C321" s="264">
        <v>24</v>
      </c>
      <c r="D321" s="197">
        <v>64</v>
      </c>
      <c r="E321" s="50">
        <f t="shared" si="12"/>
        <v>0.7396875</v>
      </c>
      <c r="F321" s="124">
        <v>47.34</v>
      </c>
      <c r="G321" s="5"/>
      <c r="H321" s="132" t="s">
        <v>546</v>
      </c>
      <c r="I321" s="122">
        <v>3.26</v>
      </c>
    </row>
    <row r="322" spans="1:9" s="18" customFormat="1" ht="16.5" customHeight="1">
      <c r="A322" s="132" t="s">
        <v>577</v>
      </c>
      <c r="B322" s="243" t="s">
        <v>596</v>
      </c>
      <c r="C322" s="264">
        <v>24</v>
      </c>
      <c r="D322" s="197">
        <v>64</v>
      </c>
      <c r="E322" s="50">
        <f t="shared" si="12"/>
        <v>0.7396875</v>
      </c>
      <c r="F322" s="124">
        <v>47.34</v>
      </c>
      <c r="G322" s="5"/>
      <c r="H322" s="132" t="s">
        <v>578</v>
      </c>
      <c r="I322" s="122">
        <v>3.26</v>
      </c>
    </row>
    <row r="323" spans="1:9" s="18" customFormat="1" ht="16.5" customHeight="1">
      <c r="A323" s="132" t="s">
        <v>507</v>
      </c>
      <c r="B323" s="243" t="s">
        <v>597</v>
      </c>
      <c r="C323" s="264">
        <v>24</v>
      </c>
      <c r="D323" s="197">
        <v>64</v>
      </c>
      <c r="E323" s="50">
        <f t="shared" si="12"/>
        <v>0.7396875</v>
      </c>
      <c r="F323" s="124">
        <v>47.34</v>
      </c>
      <c r="G323" s="5"/>
      <c r="H323" s="132" t="s">
        <v>547</v>
      </c>
      <c r="I323" s="122">
        <v>3.26</v>
      </c>
    </row>
    <row r="324" spans="1:9" s="18" customFormat="1" ht="16.5" customHeight="1">
      <c r="A324" s="132" t="s">
        <v>304</v>
      </c>
      <c r="B324" s="243" t="s">
        <v>426</v>
      </c>
      <c r="C324" s="264">
        <v>24</v>
      </c>
      <c r="D324" s="197">
        <v>64</v>
      </c>
      <c r="E324" s="50">
        <f t="shared" si="12"/>
        <v>0.68984375</v>
      </c>
      <c r="F324" s="124">
        <v>44.15</v>
      </c>
      <c r="G324" s="5"/>
      <c r="H324" s="132" t="s">
        <v>317</v>
      </c>
      <c r="I324" s="122">
        <v>3.26</v>
      </c>
    </row>
    <row r="325" spans="1:9" s="18" customFormat="1" ht="16.5" customHeight="1">
      <c r="A325" s="132" t="s">
        <v>579</v>
      </c>
      <c r="B325" s="243" t="s">
        <v>598</v>
      </c>
      <c r="C325" s="264">
        <v>24</v>
      </c>
      <c r="D325" s="197">
        <v>64</v>
      </c>
      <c r="E325" s="50">
        <f t="shared" si="12"/>
        <v>0.68984375</v>
      </c>
      <c r="F325" s="124">
        <v>44.15</v>
      </c>
      <c r="G325" s="5"/>
      <c r="H325" s="132" t="s">
        <v>580</v>
      </c>
      <c r="I325" s="122">
        <v>3.26</v>
      </c>
    </row>
    <row r="326" spans="1:9" s="18" customFormat="1" ht="16.5" customHeight="1">
      <c r="A326" s="132" t="s">
        <v>305</v>
      </c>
      <c r="B326" s="243" t="s">
        <v>427</v>
      </c>
      <c r="C326" s="264">
        <v>24</v>
      </c>
      <c r="D326" s="197">
        <v>64</v>
      </c>
      <c r="E326" s="50">
        <f t="shared" si="12"/>
        <v>0.68984375</v>
      </c>
      <c r="F326" s="124">
        <v>44.15</v>
      </c>
      <c r="G326" s="5"/>
      <c r="H326" s="132" t="s">
        <v>318</v>
      </c>
      <c r="I326" s="122">
        <v>3.26</v>
      </c>
    </row>
    <row r="327" spans="1:9" s="18" customFormat="1" ht="16.5" customHeight="1">
      <c r="A327" s="132" t="s">
        <v>508</v>
      </c>
      <c r="B327" s="243" t="s">
        <v>599</v>
      </c>
      <c r="C327" s="264">
        <v>24</v>
      </c>
      <c r="D327" s="197">
        <v>64</v>
      </c>
      <c r="E327" s="50">
        <f t="shared" si="12"/>
        <v>0.68984375</v>
      </c>
      <c r="F327" s="124">
        <v>44.15</v>
      </c>
      <c r="G327" s="5"/>
      <c r="H327" s="132" t="s">
        <v>548</v>
      </c>
      <c r="I327" s="122">
        <v>3.26</v>
      </c>
    </row>
    <row r="328" spans="1:9" s="18" customFormat="1" ht="16.5" customHeight="1">
      <c r="A328" s="132" t="s">
        <v>306</v>
      </c>
      <c r="B328" s="243" t="s">
        <v>428</v>
      </c>
      <c r="C328" s="264">
        <v>24</v>
      </c>
      <c r="D328" s="197">
        <v>64</v>
      </c>
      <c r="E328" s="50">
        <f t="shared" si="12"/>
        <v>0.7396875</v>
      </c>
      <c r="F328" s="124">
        <v>47.34</v>
      </c>
      <c r="G328" s="5"/>
      <c r="H328" s="132" t="s">
        <v>319</v>
      </c>
      <c r="I328" s="122">
        <v>3.26</v>
      </c>
    </row>
    <row r="329" spans="1:9" s="18" customFormat="1" ht="16.5" customHeight="1">
      <c r="A329" s="132" t="s">
        <v>307</v>
      </c>
      <c r="B329" s="243" t="s">
        <v>429</v>
      </c>
      <c r="C329" s="264">
        <v>24</v>
      </c>
      <c r="D329" s="197">
        <v>64</v>
      </c>
      <c r="E329" s="50">
        <f t="shared" si="12"/>
        <v>0.7396875</v>
      </c>
      <c r="F329" s="124">
        <v>47.34</v>
      </c>
      <c r="G329" s="5"/>
      <c r="H329" s="132" t="s">
        <v>320</v>
      </c>
      <c r="I329" s="122">
        <v>3.26</v>
      </c>
    </row>
    <row r="330" spans="1:9" s="18" customFormat="1" ht="16.5" customHeight="1">
      <c r="A330" s="132" t="s">
        <v>308</v>
      </c>
      <c r="B330" s="243" t="s">
        <v>430</v>
      </c>
      <c r="C330" s="264">
        <v>24</v>
      </c>
      <c r="D330" s="197">
        <v>64</v>
      </c>
      <c r="E330" s="50">
        <f t="shared" si="12"/>
        <v>0.68984375</v>
      </c>
      <c r="F330" s="124">
        <v>44.15</v>
      </c>
      <c r="G330" s="5"/>
      <c r="H330" s="132" t="s">
        <v>321</v>
      </c>
      <c r="I330" s="122">
        <v>3.26</v>
      </c>
    </row>
    <row r="331" spans="1:9" s="18" customFormat="1" ht="16.5" customHeight="1">
      <c r="A331" s="132" t="s">
        <v>509</v>
      </c>
      <c r="B331" s="243" t="s">
        <v>600</v>
      </c>
      <c r="C331" s="264">
        <v>24</v>
      </c>
      <c r="D331" s="197">
        <v>64</v>
      </c>
      <c r="E331" s="50">
        <f t="shared" si="12"/>
        <v>0.68984375</v>
      </c>
      <c r="F331" s="124">
        <v>44.15</v>
      </c>
      <c r="G331" s="5"/>
      <c r="H331" s="132" t="s">
        <v>549</v>
      </c>
      <c r="I331" s="122">
        <v>3.26</v>
      </c>
    </row>
    <row r="332" spans="1:9" s="18" customFormat="1" ht="16.5" customHeight="1">
      <c r="A332" s="132" t="s">
        <v>510</v>
      </c>
      <c r="B332" s="243" t="s">
        <v>601</v>
      </c>
      <c r="C332" s="264">
        <v>24</v>
      </c>
      <c r="D332" s="197">
        <v>64</v>
      </c>
      <c r="E332" s="50">
        <f t="shared" si="12"/>
        <v>0.7396875</v>
      </c>
      <c r="F332" s="124">
        <v>47.34</v>
      </c>
      <c r="G332" s="5"/>
      <c r="H332" s="132" t="s">
        <v>550</v>
      </c>
      <c r="I332" s="122">
        <v>3.26</v>
      </c>
    </row>
    <row r="333" spans="1:9" s="18" customFormat="1" ht="16.5" customHeight="1">
      <c r="A333" s="132" t="s">
        <v>309</v>
      </c>
      <c r="B333" s="243" t="s">
        <v>431</v>
      </c>
      <c r="C333" s="264">
        <v>24</v>
      </c>
      <c r="D333" s="197">
        <v>64</v>
      </c>
      <c r="E333" s="50">
        <f t="shared" si="12"/>
        <v>0.7396875</v>
      </c>
      <c r="F333" s="124">
        <v>47.34</v>
      </c>
      <c r="G333" s="5"/>
      <c r="H333" s="132" t="s">
        <v>322</v>
      </c>
      <c r="I333" s="122">
        <v>3.26</v>
      </c>
    </row>
    <row r="334" spans="1:9" s="18" customFormat="1" ht="16.5" customHeight="1">
      <c r="A334" s="132" t="s">
        <v>310</v>
      </c>
      <c r="B334" s="243" t="s">
        <v>432</v>
      </c>
      <c r="C334" s="264">
        <v>24</v>
      </c>
      <c r="D334" s="197">
        <v>64</v>
      </c>
      <c r="E334" s="50">
        <f t="shared" si="12"/>
        <v>0.7396875</v>
      </c>
      <c r="F334" s="124">
        <v>47.34</v>
      </c>
      <c r="G334" s="5"/>
      <c r="H334" s="132" t="s">
        <v>323</v>
      </c>
      <c r="I334" s="122">
        <v>3.26</v>
      </c>
    </row>
    <row r="335" spans="1:9" s="18" customFormat="1" ht="16.5" customHeight="1">
      <c r="A335" s="132" t="s">
        <v>311</v>
      </c>
      <c r="B335" s="243" t="s">
        <v>433</v>
      </c>
      <c r="C335" s="264">
        <v>24</v>
      </c>
      <c r="D335" s="197">
        <v>64</v>
      </c>
      <c r="E335" s="50">
        <f t="shared" si="12"/>
        <v>0.7396875</v>
      </c>
      <c r="F335" s="124">
        <v>47.34</v>
      </c>
      <c r="G335" s="5"/>
      <c r="H335" s="132" t="s">
        <v>324</v>
      </c>
      <c r="I335" s="122">
        <v>3.26</v>
      </c>
    </row>
    <row r="336" spans="1:9" s="18" customFormat="1" ht="16.5" customHeight="1">
      <c r="A336" s="132" t="s">
        <v>312</v>
      </c>
      <c r="B336" s="243" t="s">
        <v>434</v>
      </c>
      <c r="C336" s="264">
        <v>24</v>
      </c>
      <c r="D336" s="197">
        <v>64</v>
      </c>
      <c r="E336" s="50">
        <f t="shared" si="12"/>
        <v>0.7396875</v>
      </c>
      <c r="F336" s="124">
        <v>47.34</v>
      </c>
      <c r="G336" s="5"/>
      <c r="H336" s="132" t="s">
        <v>325</v>
      </c>
      <c r="I336" s="122">
        <v>3.26</v>
      </c>
    </row>
    <row r="337" spans="1:9" s="18" customFormat="1" ht="16.5" customHeight="1">
      <c r="A337" s="132" t="s">
        <v>313</v>
      </c>
      <c r="B337" s="243" t="s">
        <v>435</v>
      </c>
      <c r="C337" s="264">
        <v>24</v>
      </c>
      <c r="D337" s="197">
        <v>64</v>
      </c>
      <c r="E337" s="50">
        <f t="shared" si="12"/>
        <v>0.7396875</v>
      </c>
      <c r="F337" s="124">
        <v>47.34</v>
      </c>
      <c r="G337" s="5"/>
      <c r="H337" s="132" t="s">
        <v>326</v>
      </c>
      <c r="I337" s="122">
        <v>3.26</v>
      </c>
    </row>
    <row r="338" spans="1:9" s="18" customFormat="1" ht="16.5" customHeight="1">
      <c r="A338" s="132" t="s">
        <v>314</v>
      </c>
      <c r="B338" s="243" t="s">
        <v>436</v>
      </c>
      <c r="C338" s="264">
        <v>24</v>
      </c>
      <c r="D338" s="197">
        <v>64</v>
      </c>
      <c r="E338" s="50">
        <f t="shared" si="12"/>
        <v>0.7396875</v>
      </c>
      <c r="F338" s="124">
        <v>47.34</v>
      </c>
      <c r="G338" s="5"/>
      <c r="H338" s="132" t="s">
        <v>327</v>
      </c>
      <c r="I338" s="122">
        <v>3.26</v>
      </c>
    </row>
    <row r="339" spans="1:9" s="18" customFormat="1" ht="16.5" customHeight="1">
      <c r="A339" s="132" t="s">
        <v>315</v>
      </c>
      <c r="B339" s="243" t="s">
        <v>437</v>
      </c>
      <c r="C339" s="264">
        <v>24</v>
      </c>
      <c r="D339" s="197">
        <v>64</v>
      </c>
      <c r="E339" s="50">
        <f t="shared" si="12"/>
        <v>0.7396875</v>
      </c>
      <c r="F339" s="124">
        <v>47.34</v>
      </c>
      <c r="G339" s="5"/>
      <c r="H339" s="132" t="s">
        <v>328</v>
      </c>
      <c r="I339" s="122">
        <v>3.26</v>
      </c>
    </row>
    <row r="340" spans="1:9" s="18" customFormat="1" ht="16.5" customHeight="1">
      <c r="A340" s="203" t="s">
        <v>316</v>
      </c>
      <c r="B340" s="244" t="s">
        <v>438</v>
      </c>
      <c r="C340" s="397">
        <v>24</v>
      </c>
      <c r="D340" s="245">
        <v>64</v>
      </c>
      <c r="E340" s="205">
        <f t="shared" si="12"/>
        <v>0.7396875</v>
      </c>
      <c r="F340" s="124">
        <v>47.34</v>
      </c>
      <c r="G340" s="5"/>
      <c r="H340" s="132" t="s">
        <v>329</v>
      </c>
      <c r="I340" s="122">
        <v>3.26</v>
      </c>
    </row>
    <row r="341" spans="1:9" s="18" customFormat="1" ht="16.5" customHeight="1">
      <c r="A341" s="132" t="s">
        <v>689</v>
      </c>
      <c r="B341" s="246" t="s">
        <v>690</v>
      </c>
      <c r="C341" s="219">
        <v>24</v>
      </c>
      <c r="D341" s="197">
        <v>64</v>
      </c>
      <c r="E341" s="224">
        <f t="shared" si="12"/>
        <v>0.7396875</v>
      </c>
      <c r="F341" s="124">
        <v>47.34</v>
      </c>
      <c r="G341" s="5"/>
      <c r="H341" s="132" t="s">
        <v>691</v>
      </c>
      <c r="I341" s="122">
        <v>3.26</v>
      </c>
    </row>
    <row r="342" spans="1:9" s="18" customFormat="1" ht="16.5" customHeight="1">
      <c r="A342" s="132" t="s">
        <v>730</v>
      </c>
      <c r="B342" s="246" t="s">
        <v>788</v>
      </c>
      <c r="C342" s="219">
        <v>24</v>
      </c>
      <c r="D342" s="197">
        <v>64</v>
      </c>
      <c r="E342" s="224">
        <f t="shared" si="12"/>
        <v>0.7396875</v>
      </c>
      <c r="F342" s="222">
        <v>47.34</v>
      </c>
      <c r="G342" s="5"/>
      <c r="H342" s="132" t="s">
        <v>822</v>
      </c>
      <c r="I342" s="134">
        <v>3.26</v>
      </c>
    </row>
    <row r="343" spans="1:9" s="18" customFormat="1" ht="16.5" customHeight="1">
      <c r="A343" s="132" t="s">
        <v>694</v>
      </c>
      <c r="B343" s="246" t="s">
        <v>789</v>
      </c>
      <c r="C343" s="219">
        <v>24</v>
      </c>
      <c r="D343" s="197">
        <v>64</v>
      </c>
      <c r="E343" s="224">
        <f t="shared" si="12"/>
        <v>0.7396875</v>
      </c>
      <c r="F343" s="222">
        <v>47.34</v>
      </c>
      <c r="G343" s="5"/>
      <c r="H343" s="132" t="s">
        <v>695</v>
      </c>
      <c r="I343" s="134">
        <v>3.26</v>
      </c>
    </row>
    <row r="344" spans="1:9" s="18" customFormat="1" ht="16.5" customHeight="1">
      <c r="A344" s="132" t="s">
        <v>790</v>
      </c>
      <c r="B344" s="246" t="s">
        <v>791</v>
      </c>
      <c r="C344" s="219">
        <v>24</v>
      </c>
      <c r="D344" s="197">
        <v>64</v>
      </c>
      <c r="E344" s="224">
        <f t="shared" si="12"/>
        <v>0.7396875</v>
      </c>
      <c r="F344" s="222">
        <v>47.34</v>
      </c>
      <c r="G344" s="5"/>
      <c r="H344" s="132" t="s">
        <v>823</v>
      </c>
      <c r="I344" s="134">
        <v>3.26</v>
      </c>
    </row>
    <row r="345" spans="1:9" s="18" customFormat="1" ht="16.5" customHeight="1" thickBot="1">
      <c r="A345" s="211" t="s">
        <v>805</v>
      </c>
      <c r="B345" s="353" t="s">
        <v>838</v>
      </c>
      <c r="C345" s="398">
        <v>24</v>
      </c>
      <c r="D345" s="328">
        <v>64</v>
      </c>
      <c r="E345" s="354">
        <f t="shared" si="12"/>
        <v>0.68984375</v>
      </c>
      <c r="F345" s="231">
        <v>44.15</v>
      </c>
      <c r="G345" s="5"/>
      <c r="H345" s="132" t="s">
        <v>768</v>
      </c>
      <c r="I345" s="134">
        <v>3.26</v>
      </c>
    </row>
    <row r="346" spans="1:9" s="18" customFormat="1" ht="6.75" customHeight="1" thickBot="1">
      <c r="A346" s="303"/>
      <c r="B346" s="323"/>
      <c r="C346" s="324"/>
      <c r="D346" s="304"/>
      <c r="E346" s="27"/>
      <c r="F346" s="305"/>
      <c r="G346" s="27"/>
      <c r="H346" s="306"/>
      <c r="I346" s="140"/>
    </row>
    <row r="347" spans="1:9" s="18" customFormat="1" ht="41.25" customHeight="1" thickBot="1">
      <c r="A347" s="606" t="s">
        <v>210</v>
      </c>
      <c r="B347" s="617"/>
      <c r="C347" s="617"/>
      <c r="D347" s="617"/>
      <c r="E347" s="617"/>
      <c r="F347" s="618"/>
      <c r="G347" s="42"/>
      <c r="H347" s="626" t="s">
        <v>406</v>
      </c>
      <c r="I347" s="646"/>
    </row>
    <row r="348" spans="1:9" s="18" customFormat="1" ht="16.5" customHeight="1">
      <c r="A348" s="119" t="s">
        <v>687</v>
      </c>
      <c r="B348" s="365" t="s">
        <v>685</v>
      </c>
      <c r="C348" s="298">
        <v>26</v>
      </c>
      <c r="D348" s="188">
        <v>48</v>
      </c>
      <c r="E348" s="298">
        <f aca="true" t="shared" si="13" ref="E348:E367">F348/D348</f>
        <v>0.9862500000000001</v>
      </c>
      <c r="F348" s="249">
        <v>47.34</v>
      </c>
      <c r="G348" s="56"/>
      <c r="H348" s="369" t="s">
        <v>688</v>
      </c>
      <c r="I348" s="249">
        <v>3.96</v>
      </c>
    </row>
    <row r="349" spans="1:9" s="18" customFormat="1" ht="16.5" customHeight="1">
      <c r="A349" s="123" t="s">
        <v>624</v>
      </c>
      <c r="B349" s="307" t="s">
        <v>620</v>
      </c>
      <c r="C349" s="130">
        <v>26</v>
      </c>
      <c r="D349" s="129">
        <v>48</v>
      </c>
      <c r="E349" s="130">
        <f t="shared" si="13"/>
        <v>0.9197916666666667</v>
      </c>
      <c r="F349" s="131">
        <v>44.15</v>
      </c>
      <c r="G349" s="56"/>
      <c r="H349" s="329" t="s">
        <v>625</v>
      </c>
      <c r="I349" s="131">
        <v>3.96</v>
      </c>
    </row>
    <row r="350" spans="1:9" s="18" customFormat="1" ht="16.5" customHeight="1">
      <c r="A350" s="132" t="s">
        <v>626</v>
      </c>
      <c r="B350" s="284" t="s">
        <v>621</v>
      </c>
      <c r="C350" s="224">
        <v>26</v>
      </c>
      <c r="D350" s="197">
        <v>48</v>
      </c>
      <c r="E350" s="224">
        <f t="shared" si="13"/>
        <v>0.9862500000000001</v>
      </c>
      <c r="F350" s="131">
        <v>47.34</v>
      </c>
      <c r="G350" s="5"/>
      <c r="H350" s="213" t="s">
        <v>627</v>
      </c>
      <c r="I350" s="221">
        <v>3.96</v>
      </c>
    </row>
    <row r="351" spans="1:9" s="18" customFormat="1" ht="16.5" customHeight="1">
      <c r="A351" s="132" t="s">
        <v>486</v>
      </c>
      <c r="B351" s="284" t="s">
        <v>587</v>
      </c>
      <c r="C351" s="224">
        <v>26</v>
      </c>
      <c r="D351" s="197">
        <v>48</v>
      </c>
      <c r="E351" s="224">
        <f t="shared" si="13"/>
        <v>0.9991666666666666</v>
      </c>
      <c r="F351" s="131">
        <v>47.96</v>
      </c>
      <c r="G351" s="5"/>
      <c r="H351" s="213" t="s">
        <v>554</v>
      </c>
      <c r="I351" s="221">
        <v>3.96</v>
      </c>
    </row>
    <row r="352" spans="1:9" s="18" customFormat="1" ht="16.5" customHeight="1">
      <c r="A352" s="132" t="s">
        <v>487</v>
      </c>
      <c r="B352" s="284" t="s">
        <v>602</v>
      </c>
      <c r="C352" s="224">
        <v>26</v>
      </c>
      <c r="D352" s="197">
        <v>48</v>
      </c>
      <c r="E352" s="224">
        <f t="shared" si="13"/>
        <v>1.02</v>
      </c>
      <c r="F352" s="131">
        <v>48.96</v>
      </c>
      <c r="G352" s="5"/>
      <c r="H352" s="213" t="s">
        <v>555</v>
      </c>
      <c r="I352" s="221">
        <v>3.96</v>
      </c>
    </row>
    <row r="353" spans="1:9" s="18" customFormat="1" ht="16.5" customHeight="1">
      <c r="A353" s="132" t="s">
        <v>489</v>
      </c>
      <c r="B353" s="284" t="s">
        <v>589</v>
      </c>
      <c r="C353" s="224">
        <v>26</v>
      </c>
      <c r="D353" s="197">
        <v>48</v>
      </c>
      <c r="E353" s="224">
        <f t="shared" si="13"/>
        <v>0.9991666666666666</v>
      </c>
      <c r="F353" s="131">
        <v>47.96</v>
      </c>
      <c r="G353" s="5"/>
      <c r="H353" s="213" t="s">
        <v>557</v>
      </c>
      <c r="I353" s="221">
        <v>3.96</v>
      </c>
    </row>
    <row r="354" spans="1:9" s="18" customFormat="1" ht="16.5" customHeight="1">
      <c r="A354" s="132" t="s">
        <v>490</v>
      </c>
      <c r="B354" s="284" t="s">
        <v>591</v>
      </c>
      <c r="C354" s="224">
        <v>26</v>
      </c>
      <c r="D354" s="197">
        <v>48</v>
      </c>
      <c r="E354" s="224">
        <f t="shared" si="13"/>
        <v>0.9991666666666666</v>
      </c>
      <c r="F354" s="131">
        <v>47.96</v>
      </c>
      <c r="G354" s="5"/>
      <c r="H354" s="213" t="s">
        <v>558</v>
      </c>
      <c r="I354" s="221">
        <v>3.96</v>
      </c>
    </row>
    <row r="355" spans="1:9" s="18" customFormat="1" ht="16.5" customHeight="1">
      <c r="A355" s="132" t="s">
        <v>491</v>
      </c>
      <c r="B355" s="284" t="s">
        <v>592</v>
      </c>
      <c r="C355" s="224">
        <v>26</v>
      </c>
      <c r="D355" s="197">
        <v>48</v>
      </c>
      <c r="E355" s="224">
        <f t="shared" si="13"/>
        <v>0.9327083333333334</v>
      </c>
      <c r="F355" s="131">
        <v>44.77</v>
      </c>
      <c r="G355" s="5"/>
      <c r="H355" s="213" t="s">
        <v>559</v>
      </c>
      <c r="I355" s="221">
        <v>3.96</v>
      </c>
    </row>
    <row r="356" spans="1:9" s="18" customFormat="1" ht="16.5" customHeight="1">
      <c r="A356" s="132" t="s">
        <v>493</v>
      </c>
      <c r="B356" s="284" t="s">
        <v>594</v>
      </c>
      <c r="C356" s="224">
        <v>26</v>
      </c>
      <c r="D356" s="197">
        <v>48</v>
      </c>
      <c r="E356" s="224">
        <f t="shared" si="13"/>
        <v>0.9327083333333334</v>
      </c>
      <c r="F356" s="131">
        <v>44.77</v>
      </c>
      <c r="G356" s="5"/>
      <c r="H356" s="213" t="s">
        <v>561</v>
      </c>
      <c r="I356" s="221">
        <v>3.96</v>
      </c>
    </row>
    <row r="357" spans="1:9" s="18" customFormat="1" ht="16.5" customHeight="1">
      <c r="A357" s="132" t="s">
        <v>553</v>
      </c>
      <c r="B357" s="284" t="s">
        <v>595</v>
      </c>
      <c r="C357" s="224">
        <v>26</v>
      </c>
      <c r="D357" s="197">
        <v>48</v>
      </c>
      <c r="E357" s="224">
        <f t="shared" si="13"/>
        <v>0.9991666666666666</v>
      </c>
      <c r="F357" s="131">
        <v>47.96</v>
      </c>
      <c r="G357" s="5"/>
      <c r="H357" s="213" t="s">
        <v>562</v>
      </c>
      <c r="I357" s="221">
        <v>3.96</v>
      </c>
    </row>
    <row r="358" spans="1:9" s="18" customFormat="1" ht="16.5" customHeight="1">
      <c r="A358" s="132" t="s">
        <v>494</v>
      </c>
      <c r="B358" s="284" t="s">
        <v>596</v>
      </c>
      <c r="C358" s="224">
        <v>26</v>
      </c>
      <c r="D358" s="197">
        <v>48</v>
      </c>
      <c r="E358" s="224">
        <f t="shared" si="13"/>
        <v>0.9991666666666666</v>
      </c>
      <c r="F358" s="131">
        <v>47.96</v>
      </c>
      <c r="G358" s="5"/>
      <c r="H358" s="213" t="s">
        <v>563</v>
      </c>
      <c r="I358" s="221">
        <v>3.96</v>
      </c>
    </row>
    <row r="359" spans="1:9" s="18" customFormat="1" ht="16.5" customHeight="1">
      <c r="A359" s="132" t="s">
        <v>496</v>
      </c>
      <c r="B359" s="284" t="s">
        <v>598</v>
      </c>
      <c r="C359" s="224">
        <v>26</v>
      </c>
      <c r="D359" s="197">
        <v>48</v>
      </c>
      <c r="E359" s="224">
        <f t="shared" si="13"/>
        <v>0.9327083333333334</v>
      </c>
      <c r="F359" s="131">
        <v>44.77</v>
      </c>
      <c r="G359" s="5"/>
      <c r="H359" s="213" t="s">
        <v>565</v>
      </c>
      <c r="I359" s="221">
        <v>3.96</v>
      </c>
    </row>
    <row r="360" spans="1:9" s="18" customFormat="1" ht="16.5" customHeight="1">
      <c r="A360" s="132" t="s">
        <v>497</v>
      </c>
      <c r="B360" s="284" t="s">
        <v>599</v>
      </c>
      <c r="C360" s="224">
        <v>26</v>
      </c>
      <c r="D360" s="197">
        <v>48</v>
      </c>
      <c r="E360" s="224">
        <f t="shared" si="13"/>
        <v>0.9327083333333334</v>
      </c>
      <c r="F360" s="131">
        <v>44.77</v>
      </c>
      <c r="G360" s="5"/>
      <c r="H360" s="213" t="s">
        <v>566</v>
      </c>
      <c r="I360" s="221">
        <v>3.96</v>
      </c>
    </row>
    <row r="361" spans="1:9" s="18" customFormat="1" ht="16.5" customHeight="1">
      <c r="A361" s="132" t="s">
        <v>498</v>
      </c>
      <c r="B361" s="284" t="s">
        <v>600</v>
      </c>
      <c r="C361" s="224">
        <v>26</v>
      </c>
      <c r="D361" s="197">
        <v>48</v>
      </c>
      <c r="E361" s="224">
        <f t="shared" si="13"/>
        <v>0.9327083333333334</v>
      </c>
      <c r="F361" s="131">
        <v>44.77</v>
      </c>
      <c r="G361" s="5"/>
      <c r="H361" s="213" t="s">
        <v>567</v>
      </c>
      <c r="I361" s="221">
        <v>3.96</v>
      </c>
    </row>
    <row r="362" spans="1:9" s="18" customFormat="1" ht="16.5" customHeight="1">
      <c r="A362" s="132" t="s">
        <v>499</v>
      </c>
      <c r="B362" s="284" t="s">
        <v>601</v>
      </c>
      <c r="C362" s="224">
        <v>26</v>
      </c>
      <c r="D362" s="197">
        <v>48</v>
      </c>
      <c r="E362" s="224">
        <f t="shared" si="13"/>
        <v>0.9991666666666666</v>
      </c>
      <c r="F362" s="131">
        <v>47.96</v>
      </c>
      <c r="G362" s="5"/>
      <c r="H362" s="213" t="s">
        <v>568</v>
      </c>
      <c r="I362" s="221">
        <v>3.96</v>
      </c>
    </row>
    <row r="363" spans="1:9" s="18" customFormat="1" ht="16.5" customHeight="1">
      <c r="A363" s="123" t="s">
        <v>692</v>
      </c>
      <c r="B363" s="367" t="s">
        <v>690</v>
      </c>
      <c r="C363" s="130">
        <v>26</v>
      </c>
      <c r="D363" s="129">
        <v>48</v>
      </c>
      <c r="E363" s="130">
        <f t="shared" si="13"/>
        <v>0.9991666666666666</v>
      </c>
      <c r="F363" s="131">
        <v>47.96</v>
      </c>
      <c r="G363" s="56"/>
      <c r="H363" s="329" t="s">
        <v>693</v>
      </c>
      <c r="I363" s="131">
        <v>3.96</v>
      </c>
    </row>
    <row r="364" spans="1:9" s="18" customFormat="1" ht="16.5" customHeight="1">
      <c r="A364" s="132" t="s">
        <v>729</v>
      </c>
      <c r="B364" s="308" t="s">
        <v>788</v>
      </c>
      <c r="C364" s="224">
        <v>26</v>
      </c>
      <c r="D364" s="197">
        <v>48</v>
      </c>
      <c r="E364" s="224">
        <f t="shared" si="13"/>
        <v>0.9991666666666666</v>
      </c>
      <c r="F364" s="221">
        <v>47.96</v>
      </c>
      <c r="G364" s="5"/>
      <c r="H364" s="213" t="s">
        <v>771</v>
      </c>
      <c r="I364" s="221">
        <v>3.96</v>
      </c>
    </row>
    <row r="365" spans="1:9" s="18" customFormat="1" ht="16.5" customHeight="1">
      <c r="A365" s="132" t="s">
        <v>696</v>
      </c>
      <c r="B365" s="308" t="s">
        <v>789</v>
      </c>
      <c r="C365" s="224">
        <v>26</v>
      </c>
      <c r="D365" s="197">
        <v>48</v>
      </c>
      <c r="E365" s="224">
        <f t="shared" si="13"/>
        <v>0.9991666666666666</v>
      </c>
      <c r="F365" s="221">
        <v>47.96</v>
      </c>
      <c r="G365" s="5"/>
      <c r="H365" s="213" t="s">
        <v>697</v>
      </c>
      <c r="I365" s="221">
        <v>3.96</v>
      </c>
    </row>
    <row r="366" spans="1:9" s="18" customFormat="1" ht="16.5" customHeight="1">
      <c r="A366" s="132" t="s">
        <v>773</v>
      </c>
      <c r="B366" s="308" t="s">
        <v>791</v>
      </c>
      <c r="C366" s="224">
        <v>26</v>
      </c>
      <c r="D366" s="197">
        <v>48</v>
      </c>
      <c r="E366" s="224">
        <f t="shared" si="13"/>
        <v>0.9991666666666666</v>
      </c>
      <c r="F366" s="221">
        <v>47.96</v>
      </c>
      <c r="G366" s="5"/>
      <c r="H366" s="213" t="s">
        <v>772</v>
      </c>
      <c r="I366" s="221">
        <v>3.96</v>
      </c>
    </row>
    <row r="367" spans="1:9" s="18" customFormat="1" ht="16.5" customHeight="1" thickBot="1">
      <c r="A367" s="137" t="s">
        <v>803</v>
      </c>
      <c r="B367" s="368" t="s">
        <v>838</v>
      </c>
      <c r="C367" s="235">
        <v>26</v>
      </c>
      <c r="D367" s="269">
        <v>48</v>
      </c>
      <c r="E367" s="235">
        <f t="shared" si="13"/>
        <v>0.9327083333333334</v>
      </c>
      <c r="F367" s="229">
        <v>44.77</v>
      </c>
      <c r="G367" s="210"/>
      <c r="H367" s="230" t="s">
        <v>769</v>
      </c>
      <c r="I367" s="229">
        <v>3.96</v>
      </c>
    </row>
    <row r="368" spans="1:9" s="18" customFormat="1" ht="26.25" customHeight="1" thickBot="1">
      <c r="A368" s="647" t="s">
        <v>854</v>
      </c>
      <c r="B368" s="645"/>
      <c r="C368" s="645"/>
      <c r="D368" s="645"/>
      <c r="E368" s="645"/>
      <c r="F368" s="645"/>
      <c r="G368" s="645"/>
      <c r="H368" s="645"/>
      <c r="I368" s="648"/>
    </row>
    <row r="369" spans="1:9" s="18" customFormat="1" ht="39" customHeight="1" thickBot="1">
      <c r="A369" s="606" t="s">
        <v>330</v>
      </c>
      <c r="B369" s="617"/>
      <c r="C369" s="617"/>
      <c r="D369" s="617"/>
      <c r="E369" s="617"/>
      <c r="F369" s="618"/>
      <c r="G369" s="33"/>
      <c r="H369" s="649" t="s">
        <v>410</v>
      </c>
      <c r="I369" s="650"/>
    </row>
    <row r="370" spans="1:9" s="18" customFormat="1" ht="16.5" customHeight="1">
      <c r="A370" s="141" t="s">
        <v>977</v>
      </c>
      <c r="B370" s="283" t="s">
        <v>603</v>
      </c>
      <c r="C370" s="215">
        <v>24</v>
      </c>
      <c r="D370" s="247">
        <v>64</v>
      </c>
      <c r="E370" s="215">
        <f>F370/D370</f>
        <v>0.68984375</v>
      </c>
      <c r="F370" s="191">
        <v>44.15</v>
      </c>
      <c r="G370" s="186"/>
      <c r="H370" s="218" t="s">
        <v>512</v>
      </c>
      <c r="I370" s="249">
        <v>3.1627001000000003</v>
      </c>
    </row>
    <row r="371" spans="1:9" s="18" customFormat="1" ht="16.5" customHeight="1">
      <c r="A371" s="132" t="s">
        <v>978</v>
      </c>
      <c r="B371" s="284" t="s">
        <v>604</v>
      </c>
      <c r="C371" s="224">
        <v>24</v>
      </c>
      <c r="D371" s="248">
        <v>64</v>
      </c>
      <c r="E371" s="224">
        <f aca="true" t="shared" si="14" ref="E371:E378">F371/D371</f>
        <v>0.68984375</v>
      </c>
      <c r="F371" s="134">
        <v>44.15</v>
      </c>
      <c r="G371" s="186"/>
      <c r="H371" s="213" t="s">
        <v>513</v>
      </c>
      <c r="I371" s="131">
        <v>3.1627001000000003</v>
      </c>
    </row>
    <row r="372" spans="1:9" s="18" customFormat="1" ht="16.5" customHeight="1">
      <c r="A372" s="132" t="s">
        <v>979</v>
      </c>
      <c r="B372" s="284" t="s">
        <v>605</v>
      </c>
      <c r="C372" s="224">
        <v>24</v>
      </c>
      <c r="D372" s="248">
        <v>64</v>
      </c>
      <c r="E372" s="224">
        <f t="shared" si="14"/>
        <v>0.7396875</v>
      </c>
      <c r="F372" s="134">
        <v>47.34</v>
      </c>
      <c r="G372" s="186"/>
      <c r="H372" s="213" t="s">
        <v>514</v>
      </c>
      <c r="I372" s="131">
        <v>3.1627001000000003</v>
      </c>
    </row>
    <row r="373" spans="1:9" s="18" customFormat="1" ht="16.5" customHeight="1">
      <c r="A373" s="132" t="s">
        <v>980</v>
      </c>
      <c r="B373" s="284" t="s">
        <v>606</v>
      </c>
      <c r="C373" s="224">
        <v>24</v>
      </c>
      <c r="D373" s="248">
        <v>64</v>
      </c>
      <c r="E373" s="224">
        <f t="shared" si="14"/>
        <v>0.68984375</v>
      </c>
      <c r="F373" s="134">
        <v>44.15</v>
      </c>
      <c r="G373" s="186"/>
      <c r="H373" s="213" t="s">
        <v>515</v>
      </c>
      <c r="I373" s="131">
        <v>3.1627001000000003</v>
      </c>
    </row>
    <row r="374" spans="1:9" s="18" customFormat="1" ht="16.5" customHeight="1">
      <c r="A374" s="132" t="s">
        <v>511</v>
      </c>
      <c r="B374" s="284" t="s">
        <v>607</v>
      </c>
      <c r="C374" s="224">
        <v>24</v>
      </c>
      <c r="D374" s="248">
        <v>64</v>
      </c>
      <c r="E374" s="224">
        <f t="shared" si="14"/>
        <v>0.7459375</v>
      </c>
      <c r="F374" s="134">
        <v>47.74</v>
      </c>
      <c r="G374" s="186"/>
      <c r="H374" s="213" t="s">
        <v>516</v>
      </c>
      <c r="I374" s="131">
        <v>3.5504126</v>
      </c>
    </row>
    <row r="375" spans="1:9" s="18" customFormat="1" ht="16.5" customHeight="1">
      <c r="A375" s="132" t="s">
        <v>981</v>
      </c>
      <c r="B375" s="284" t="s">
        <v>608</v>
      </c>
      <c r="C375" s="224">
        <v>24</v>
      </c>
      <c r="D375" s="248">
        <v>64</v>
      </c>
      <c r="E375" s="224">
        <f t="shared" si="14"/>
        <v>0.7396875</v>
      </c>
      <c r="F375" s="134">
        <v>47.34</v>
      </c>
      <c r="G375" s="186"/>
      <c r="H375" s="213" t="s">
        <v>517</v>
      </c>
      <c r="I375" s="131">
        <v>3.1627001000000003</v>
      </c>
    </row>
    <row r="376" spans="1:9" s="18" customFormat="1" ht="16.5" customHeight="1">
      <c r="A376" s="132" t="s">
        <v>982</v>
      </c>
      <c r="B376" s="284" t="s">
        <v>609</v>
      </c>
      <c r="C376" s="224">
        <v>24</v>
      </c>
      <c r="D376" s="248">
        <v>64</v>
      </c>
      <c r="E376" s="224">
        <f t="shared" si="14"/>
        <v>0.68984375</v>
      </c>
      <c r="F376" s="134">
        <v>44.15</v>
      </c>
      <c r="G376" s="186"/>
      <c r="H376" s="213" t="s">
        <v>518</v>
      </c>
      <c r="I376" s="131">
        <v>3.1627001000000003</v>
      </c>
    </row>
    <row r="377" spans="1:9" s="18" customFormat="1" ht="16.5" customHeight="1">
      <c r="A377" s="132" t="s">
        <v>983</v>
      </c>
      <c r="B377" s="284" t="s">
        <v>610</v>
      </c>
      <c r="C377" s="224">
        <v>24</v>
      </c>
      <c r="D377" s="248">
        <v>64</v>
      </c>
      <c r="E377" s="224">
        <f t="shared" si="14"/>
        <v>0.7459375</v>
      </c>
      <c r="F377" s="134">
        <v>47.74</v>
      </c>
      <c r="G377" s="186"/>
      <c r="H377" s="213" t="s">
        <v>519</v>
      </c>
      <c r="I377" s="131">
        <v>3.5504126</v>
      </c>
    </row>
    <row r="378" spans="1:9" s="18" customFormat="1" ht="16.5" customHeight="1" thickBot="1">
      <c r="A378" s="137" t="s">
        <v>984</v>
      </c>
      <c r="B378" s="285" t="s">
        <v>611</v>
      </c>
      <c r="C378" s="235">
        <v>24</v>
      </c>
      <c r="D378" s="234">
        <v>64</v>
      </c>
      <c r="E378" s="235">
        <f t="shared" si="14"/>
        <v>0.7459375</v>
      </c>
      <c r="F378" s="144">
        <v>47.74</v>
      </c>
      <c r="G378" s="186"/>
      <c r="H378" s="230" t="s">
        <v>520</v>
      </c>
      <c r="I378" s="254">
        <v>3.5504126</v>
      </c>
    </row>
    <row r="379" spans="1:9" s="18" customFormat="1" ht="6.75" customHeight="1" thickBot="1">
      <c r="A379" s="303"/>
      <c r="B379" s="323"/>
      <c r="C379" s="324"/>
      <c r="D379" s="304"/>
      <c r="E379" s="27"/>
      <c r="F379" s="305"/>
      <c r="G379" s="27"/>
      <c r="H379" s="306"/>
      <c r="I379" s="140"/>
    </row>
    <row r="380" spans="1:9" s="18" customFormat="1" ht="36.75" customHeight="1" thickBot="1">
      <c r="A380" s="606" t="s">
        <v>210</v>
      </c>
      <c r="B380" s="617"/>
      <c r="C380" s="617"/>
      <c r="D380" s="617"/>
      <c r="E380" s="617"/>
      <c r="F380" s="618"/>
      <c r="G380" s="43"/>
      <c r="H380" s="626" t="s">
        <v>406</v>
      </c>
      <c r="I380" s="613"/>
    </row>
    <row r="381" spans="1:9" s="18" customFormat="1" ht="16.5" customHeight="1">
      <c r="A381" s="141" t="s">
        <v>976</v>
      </c>
      <c r="B381" s="283" t="s">
        <v>603</v>
      </c>
      <c r="C381" s="215">
        <v>26</v>
      </c>
      <c r="D381" s="247">
        <v>48</v>
      </c>
      <c r="E381" s="215">
        <f aca="true" t="shared" si="15" ref="E381:E386">F381/D381</f>
        <v>0.9327083333333334</v>
      </c>
      <c r="F381" s="191">
        <v>44.77</v>
      </c>
      <c r="G381" s="186"/>
      <c r="H381" s="218" t="s">
        <v>524</v>
      </c>
      <c r="I381" s="217">
        <v>3.96</v>
      </c>
    </row>
    <row r="382" spans="1:9" s="18" customFormat="1" ht="16.5" customHeight="1">
      <c r="A382" s="132" t="s">
        <v>975</v>
      </c>
      <c r="B382" s="284" t="s">
        <v>604</v>
      </c>
      <c r="C382" s="224">
        <v>26</v>
      </c>
      <c r="D382" s="248">
        <v>48</v>
      </c>
      <c r="E382" s="224">
        <f t="shared" si="15"/>
        <v>0.9327083333333334</v>
      </c>
      <c r="F382" s="134">
        <v>44.77</v>
      </c>
      <c r="G382" s="186"/>
      <c r="H382" s="213" t="s">
        <v>525</v>
      </c>
      <c r="I382" s="221">
        <v>3.96</v>
      </c>
    </row>
    <row r="383" spans="1:9" s="18" customFormat="1" ht="16.5" customHeight="1">
      <c r="A383" s="132" t="s">
        <v>974</v>
      </c>
      <c r="B383" s="284" t="s">
        <v>605</v>
      </c>
      <c r="C383" s="224">
        <v>26</v>
      </c>
      <c r="D383" s="248">
        <v>48</v>
      </c>
      <c r="E383" s="224">
        <f t="shared" si="15"/>
        <v>0.9991666666666666</v>
      </c>
      <c r="F383" s="134">
        <v>47.96</v>
      </c>
      <c r="G383" s="186"/>
      <c r="H383" s="213" t="s">
        <v>526</v>
      </c>
      <c r="I383" s="221">
        <v>3.96</v>
      </c>
    </row>
    <row r="384" spans="1:9" s="18" customFormat="1" ht="16.5" customHeight="1">
      <c r="A384" s="132" t="s">
        <v>973</v>
      </c>
      <c r="B384" s="284" t="s">
        <v>606</v>
      </c>
      <c r="C384" s="224">
        <v>26</v>
      </c>
      <c r="D384" s="248">
        <v>48</v>
      </c>
      <c r="E384" s="224">
        <f t="shared" si="15"/>
        <v>0.9327083333333334</v>
      </c>
      <c r="F384" s="134">
        <v>44.77</v>
      </c>
      <c r="G384" s="186"/>
      <c r="H384" s="213" t="s">
        <v>527</v>
      </c>
      <c r="I384" s="221">
        <v>3.96</v>
      </c>
    </row>
    <row r="385" spans="1:9" s="18" customFormat="1" ht="16.5" customHeight="1">
      <c r="A385" s="132" t="s">
        <v>972</v>
      </c>
      <c r="B385" s="284" t="s">
        <v>608</v>
      </c>
      <c r="C385" s="224">
        <v>26</v>
      </c>
      <c r="D385" s="248">
        <v>48</v>
      </c>
      <c r="E385" s="224">
        <f t="shared" si="15"/>
        <v>0.9991666666666666</v>
      </c>
      <c r="F385" s="134">
        <v>47.96</v>
      </c>
      <c r="G385" s="186"/>
      <c r="H385" s="213" t="s">
        <v>529</v>
      </c>
      <c r="I385" s="221">
        <v>3.96</v>
      </c>
    </row>
    <row r="386" spans="1:9" s="18" customFormat="1" ht="16.5" customHeight="1" thickBot="1">
      <c r="A386" s="137" t="s">
        <v>522</v>
      </c>
      <c r="B386" s="285" t="s">
        <v>609</v>
      </c>
      <c r="C386" s="235">
        <v>26</v>
      </c>
      <c r="D386" s="234">
        <v>48</v>
      </c>
      <c r="E386" s="235">
        <f t="shared" si="15"/>
        <v>0.9327083333333334</v>
      </c>
      <c r="F386" s="144">
        <v>44.77</v>
      </c>
      <c r="G386" s="325"/>
      <c r="H386" s="230" t="s">
        <v>530</v>
      </c>
      <c r="I386" s="229">
        <v>3.96</v>
      </c>
    </row>
    <row r="387" spans="1:9" ht="26.25" customHeight="1" thickBot="1">
      <c r="A387" s="621" t="s">
        <v>855</v>
      </c>
      <c r="B387" s="622"/>
      <c r="C387" s="622"/>
      <c r="D387" s="622"/>
      <c r="E387" s="622"/>
      <c r="F387" s="622"/>
      <c r="G387" s="622"/>
      <c r="H387" s="622"/>
      <c r="I387" s="623"/>
    </row>
    <row r="388" spans="1:9" ht="37.5" customHeight="1" thickBot="1">
      <c r="A388" s="606" t="s">
        <v>330</v>
      </c>
      <c r="B388" s="617"/>
      <c r="C388" s="617"/>
      <c r="D388" s="617"/>
      <c r="E388" s="617"/>
      <c r="F388" s="618"/>
      <c r="H388" s="624" t="s">
        <v>410</v>
      </c>
      <c r="I388" s="625"/>
    </row>
    <row r="389" spans="1:9" ht="16.5" customHeight="1">
      <c r="A389" s="141" t="s">
        <v>469</v>
      </c>
      <c r="B389" s="283" t="s">
        <v>612</v>
      </c>
      <c r="C389" s="215">
        <v>24</v>
      </c>
      <c r="D389" s="247">
        <v>64</v>
      </c>
      <c r="E389" s="215">
        <f aca="true" t="shared" si="16" ref="E389:E397">F389/D389</f>
        <v>0.77703125</v>
      </c>
      <c r="F389" s="217">
        <v>49.73</v>
      </c>
      <c r="G389" s="4"/>
      <c r="H389" s="141" t="s">
        <v>470</v>
      </c>
      <c r="I389" s="249">
        <v>3.55</v>
      </c>
    </row>
    <row r="390" spans="1:9" ht="16.5" customHeight="1">
      <c r="A390" s="132" t="s">
        <v>967</v>
      </c>
      <c r="B390" s="284" t="s">
        <v>613</v>
      </c>
      <c r="C390" s="224">
        <v>24</v>
      </c>
      <c r="D390" s="248">
        <v>64</v>
      </c>
      <c r="E390" s="224">
        <f t="shared" si="16"/>
        <v>0.77703125</v>
      </c>
      <c r="F390" s="221">
        <v>49.73</v>
      </c>
      <c r="G390" s="4"/>
      <c r="H390" s="132" t="s">
        <v>471</v>
      </c>
      <c r="I390" s="131">
        <v>3.55</v>
      </c>
    </row>
    <row r="391" spans="1:9" ht="16.5" customHeight="1">
      <c r="A391" s="132" t="s">
        <v>968</v>
      </c>
      <c r="B391" s="286" t="s">
        <v>614</v>
      </c>
      <c r="C391" s="233">
        <v>24</v>
      </c>
      <c r="D391" s="250">
        <v>64</v>
      </c>
      <c r="E391" s="224">
        <f t="shared" si="16"/>
        <v>0.77703125</v>
      </c>
      <c r="F391" s="221">
        <v>49.73</v>
      </c>
      <c r="G391" s="251"/>
      <c r="H391" s="135" t="s">
        <v>472</v>
      </c>
      <c r="I391" s="131">
        <v>3.55</v>
      </c>
    </row>
    <row r="392" spans="1:9" ht="16.5" customHeight="1">
      <c r="A392" s="132" t="s">
        <v>969</v>
      </c>
      <c r="B392" s="286" t="s">
        <v>675</v>
      </c>
      <c r="C392" s="233">
        <v>24</v>
      </c>
      <c r="D392" s="250">
        <v>64</v>
      </c>
      <c r="E392" s="224">
        <f t="shared" si="16"/>
        <v>0.77703125</v>
      </c>
      <c r="F392" s="221">
        <v>49.73</v>
      </c>
      <c r="G392" s="4"/>
      <c r="H392" s="135" t="s">
        <v>676</v>
      </c>
      <c r="I392" s="131">
        <v>3.55</v>
      </c>
    </row>
    <row r="393" spans="1:9" ht="16.5" customHeight="1">
      <c r="A393" s="132" t="s">
        <v>970</v>
      </c>
      <c r="B393" s="286" t="s">
        <v>677</v>
      </c>
      <c r="C393" s="233">
        <v>24</v>
      </c>
      <c r="D393" s="250">
        <v>64</v>
      </c>
      <c r="E393" s="224">
        <f t="shared" si="16"/>
        <v>0.77703125</v>
      </c>
      <c r="F393" s="221">
        <v>49.73</v>
      </c>
      <c r="G393" s="4"/>
      <c r="H393" s="135" t="s">
        <v>679</v>
      </c>
      <c r="I393" s="131">
        <v>3.55</v>
      </c>
    </row>
    <row r="394" spans="1:9" ht="16.5" customHeight="1">
      <c r="A394" s="132" t="s">
        <v>971</v>
      </c>
      <c r="B394" s="286" t="s">
        <v>681</v>
      </c>
      <c r="C394" s="233">
        <v>24</v>
      </c>
      <c r="D394" s="250">
        <v>64</v>
      </c>
      <c r="E394" s="224">
        <f t="shared" si="16"/>
        <v>0.77703125</v>
      </c>
      <c r="F394" s="221">
        <v>49.73</v>
      </c>
      <c r="G394" s="186"/>
      <c r="H394" s="135" t="s">
        <v>682</v>
      </c>
      <c r="I394" s="131">
        <v>3.55</v>
      </c>
    </row>
    <row r="395" spans="1:9" ht="16.5" customHeight="1">
      <c r="A395" s="132" t="s">
        <v>964</v>
      </c>
      <c r="B395" s="287" t="s">
        <v>615</v>
      </c>
      <c r="C395" s="259">
        <v>24</v>
      </c>
      <c r="D395" s="252">
        <v>64</v>
      </c>
      <c r="E395" s="224">
        <f t="shared" si="16"/>
        <v>0.77703125</v>
      </c>
      <c r="F395" s="221">
        <v>49.73</v>
      </c>
      <c r="G395" s="186"/>
      <c r="H395" s="203" t="s">
        <v>477</v>
      </c>
      <c r="I395" s="131">
        <v>3.55</v>
      </c>
    </row>
    <row r="396" spans="1:9" ht="16.5" customHeight="1">
      <c r="A396" s="132" t="s">
        <v>965</v>
      </c>
      <c r="B396" s="284" t="s">
        <v>616</v>
      </c>
      <c r="C396" s="224">
        <v>24</v>
      </c>
      <c r="D396" s="248">
        <v>64</v>
      </c>
      <c r="E396" s="224">
        <f t="shared" si="16"/>
        <v>0.77703125</v>
      </c>
      <c r="F396" s="221">
        <v>49.73</v>
      </c>
      <c r="G396" s="4"/>
      <c r="H396" s="132" t="s">
        <v>478</v>
      </c>
      <c r="I396" s="131">
        <v>3.55</v>
      </c>
    </row>
    <row r="397" spans="1:9" ht="16.5" customHeight="1" thickBot="1">
      <c r="A397" s="137" t="s">
        <v>966</v>
      </c>
      <c r="B397" s="11" t="s">
        <v>617</v>
      </c>
      <c r="C397" s="389">
        <v>24</v>
      </c>
      <c r="D397" s="253">
        <v>64</v>
      </c>
      <c r="E397" s="235">
        <f t="shared" si="16"/>
        <v>0.77703125</v>
      </c>
      <c r="F397" s="229">
        <v>49.73</v>
      </c>
      <c r="G397" s="4"/>
      <c r="H397" s="211" t="s">
        <v>479</v>
      </c>
      <c r="I397" s="254">
        <v>3.55</v>
      </c>
    </row>
    <row r="398" spans="1:9" ht="6.75" customHeight="1" thickBot="1">
      <c r="A398" s="315"/>
      <c r="B398" s="316"/>
      <c r="C398" s="317"/>
      <c r="D398" s="318"/>
      <c r="E398" s="54"/>
      <c r="F398" s="319"/>
      <c r="G398" s="54"/>
      <c r="H398" s="320"/>
      <c r="I398" s="321"/>
    </row>
    <row r="399" spans="1:9" ht="42" customHeight="1" thickBot="1">
      <c r="A399" s="606" t="s">
        <v>210</v>
      </c>
      <c r="B399" s="607"/>
      <c r="C399" s="608"/>
      <c r="D399" s="608"/>
      <c r="E399" s="608"/>
      <c r="F399" s="609"/>
      <c r="G399" s="326"/>
      <c r="H399" s="626" t="s">
        <v>406</v>
      </c>
      <c r="I399" s="627"/>
    </row>
    <row r="400" spans="1:9" ht="16.5" customHeight="1">
      <c r="A400" s="141" t="s">
        <v>956</v>
      </c>
      <c r="B400" s="277" t="s">
        <v>613</v>
      </c>
      <c r="C400" s="255">
        <v>26</v>
      </c>
      <c r="D400" s="247">
        <v>48</v>
      </c>
      <c r="E400" s="255">
        <f aca="true" t="shared" si="17" ref="E400:E407">F400/D400</f>
        <v>1.0489583333333334</v>
      </c>
      <c r="F400" s="217">
        <v>50.35</v>
      </c>
      <c r="G400" s="4"/>
      <c r="H400" s="212" t="s">
        <v>475</v>
      </c>
      <c r="I400" s="222">
        <v>3.99</v>
      </c>
    </row>
    <row r="401" spans="1:9" ht="16.5" customHeight="1">
      <c r="A401" s="132" t="s">
        <v>960</v>
      </c>
      <c r="B401" s="240" t="s">
        <v>614</v>
      </c>
      <c r="C401" s="256">
        <v>26</v>
      </c>
      <c r="D401" s="248">
        <v>48</v>
      </c>
      <c r="E401" s="256">
        <f t="shared" si="17"/>
        <v>1.0489583333333334</v>
      </c>
      <c r="F401" s="221">
        <v>50.35</v>
      </c>
      <c r="G401" s="4"/>
      <c r="H401" s="213" t="s">
        <v>476</v>
      </c>
      <c r="I401" s="221">
        <v>3.99</v>
      </c>
    </row>
    <row r="402" spans="1:9" ht="16.5" customHeight="1">
      <c r="A402" s="132" t="s">
        <v>959</v>
      </c>
      <c r="B402" s="286" t="s">
        <v>675</v>
      </c>
      <c r="C402" s="256">
        <v>26</v>
      </c>
      <c r="D402" s="248">
        <v>48</v>
      </c>
      <c r="E402" s="256">
        <f t="shared" si="17"/>
        <v>1.0489583333333334</v>
      </c>
      <c r="F402" s="221">
        <v>50.35</v>
      </c>
      <c r="G402" s="4"/>
      <c r="H402" s="213" t="s">
        <v>678</v>
      </c>
      <c r="I402" s="221">
        <v>3.99</v>
      </c>
    </row>
    <row r="403" spans="1:9" ht="16.5" customHeight="1">
      <c r="A403" s="132" t="s">
        <v>957</v>
      </c>
      <c r="B403" s="286" t="s">
        <v>677</v>
      </c>
      <c r="C403" s="256">
        <v>26</v>
      </c>
      <c r="D403" s="248">
        <v>48</v>
      </c>
      <c r="E403" s="256">
        <f t="shared" si="17"/>
        <v>1.0489583333333334</v>
      </c>
      <c r="F403" s="221">
        <v>50.35</v>
      </c>
      <c r="G403" s="4"/>
      <c r="H403" s="213" t="s">
        <v>680</v>
      </c>
      <c r="I403" s="221">
        <v>3.99</v>
      </c>
    </row>
    <row r="404" spans="1:9" ht="16.5" customHeight="1">
      <c r="A404" s="132" t="s">
        <v>958</v>
      </c>
      <c r="B404" s="286" t="s">
        <v>681</v>
      </c>
      <c r="C404" s="256">
        <v>26</v>
      </c>
      <c r="D404" s="248">
        <v>48</v>
      </c>
      <c r="E404" s="256">
        <f t="shared" si="17"/>
        <v>1.0489583333333334</v>
      </c>
      <c r="F404" s="221">
        <v>50.35</v>
      </c>
      <c r="G404" s="4"/>
      <c r="H404" s="135" t="s">
        <v>683</v>
      </c>
      <c r="I404" s="221">
        <v>3.99</v>
      </c>
    </row>
    <row r="405" spans="1:9" ht="16.5" customHeight="1">
      <c r="A405" s="132" t="s">
        <v>961</v>
      </c>
      <c r="B405" s="288" t="s">
        <v>615</v>
      </c>
      <c r="C405" s="256">
        <v>26</v>
      </c>
      <c r="D405" s="248">
        <v>48</v>
      </c>
      <c r="E405" s="256">
        <f t="shared" si="17"/>
        <v>1.0489583333333334</v>
      </c>
      <c r="F405" s="221">
        <v>50.35</v>
      </c>
      <c r="G405" s="4"/>
      <c r="H405" s="213" t="s">
        <v>480</v>
      </c>
      <c r="I405" s="221">
        <v>3.99</v>
      </c>
    </row>
    <row r="406" spans="1:9" ht="16.5" customHeight="1">
      <c r="A406" s="132" t="s">
        <v>962</v>
      </c>
      <c r="B406" s="243" t="s">
        <v>616</v>
      </c>
      <c r="C406" s="256">
        <v>26</v>
      </c>
      <c r="D406" s="248">
        <v>48</v>
      </c>
      <c r="E406" s="256">
        <f t="shared" si="17"/>
        <v>1.0489583333333334</v>
      </c>
      <c r="F406" s="221">
        <v>50.35</v>
      </c>
      <c r="G406" s="4"/>
      <c r="H406" s="213" t="s">
        <v>481</v>
      </c>
      <c r="I406" s="221">
        <v>3.99</v>
      </c>
    </row>
    <row r="407" spans="1:9" ht="16.5" customHeight="1" thickBot="1">
      <c r="A407" s="137" t="s">
        <v>963</v>
      </c>
      <c r="B407" s="289" t="s">
        <v>617</v>
      </c>
      <c r="C407" s="257">
        <v>26</v>
      </c>
      <c r="D407" s="234">
        <v>48</v>
      </c>
      <c r="E407" s="257">
        <f t="shared" si="17"/>
        <v>1.0489583333333334</v>
      </c>
      <c r="F407" s="229">
        <v>50.35</v>
      </c>
      <c r="G407" s="327"/>
      <c r="H407" s="230" t="s">
        <v>482</v>
      </c>
      <c r="I407" s="229">
        <v>3.99</v>
      </c>
    </row>
    <row r="408" spans="1:9" ht="27" customHeight="1" thickBot="1">
      <c r="A408" s="621" t="s">
        <v>913</v>
      </c>
      <c r="B408" s="622"/>
      <c r="C408" s="622"/>
      <c r="D408" s="622"/>
      <c r="E408" s="622"/>
      <c r="F408" s="622"/>
      <c r="G408" s="632"/>
      <c r="H408" s="622"/>
      <c r="I408" s="623"/>
    </row>
    <row r="409" spans="1:9" ht="42" customHeight="1" thickBot="1">
      <c r="A409" s="606" t="s">
        <v>330</v>
      </c>
      <c r="B409" s="617"/>
      <c r="C409" s="617"/>
      <c r="D409" s="617"/>
      <c r="E409" s="617"/>
      <c r="F409" s="617"/>
      <c r="G409" s="520"/>
      <c r="H409" s="633" t="s">
        <v>825</v>
      </c>
      <c r="I409" s="627"/>
    </row>
    <row r="410" spans="1:9" ht="16.5" customHeight="1">
      <c r="A410" s="291" t="s">
        <v>840</v>
      </c>
      <c r="B410" s="11" t="s">
        <v>842</v>
      </c>
      <c r="C410" s="224">
        <v>24</v>
      </c>
      <c r="D410" s="197">
        <v>64</v>
      </c>
      <c r="E410" s="264">
        <f>F410/D410</f>
        <v>0.98546875</v>
      </c>
      <c r="F410" s="524">
        <v>63.07</v>
      </c>
      <c r="G410" s="521"/>
      <c r="H410" s="526" t="s">
        <v>841</v>
      </c>
      <c r="I410" s="222">
        <v>3.65</v>
      </c>
    </row>
    <row r="411" spans="1:9" ht="16.5" customHeight="1">
      <c r="A411" s="292" t="s">
        <v>755</v>
      </c>
      <c r="B411" s="284" t="s">
        <v>836</v>
      </c>
      <c r="C411" s="224">
        <v>24</v>
      </c>
      <c r="D411" s="197">
        <v>64</v>
      </c>
      <c r="E411" s="264">
        <f>F411/D411</f>
        <v>0.98546875</v>
      </c>
      <c r="F411" s="524">
        <v>63.07</v>
      </c>
      <c r="G411" s="521"/>
      <c r="H411" s="512" t="s">
        <v>743</v>
      </c>
      <c r="I411" s="222">
        <v>3.65</v>
      </c>
    </row>
    <row r="412" spans="1:9" ht="16.5" customHeight="1">
      <c r="A412" s="292" t="s">
        <v>847</v>
      </c>
      <c r="B412" s="284" t="s">
        <v>848</v>
      </c>
      <c r="C412" s="224">
        <v>24</v>
      </c>
      <c r="D412" s="197">
        <v>64</v>
      </c>
      <c r="E412" s="264">
        <f>F412/D412</f>
        <v>0.98546875</v>
      </c>
      <c r="F412" s="524">
        <v>63.07</v>
      </c>
      <c r="G412" s="521"/>
      <c r="H412" s="512" t="s">
        <v>886</v>
      </c>
      <c r="I412" s="222">
        <v>3.65</v>
      </c>
    </row>
    <row r="413" spans="1:9" ht="16.5" customHeight="1">
      <c r="A413" s="292" t="s">
        <v>756</v>
      </c>
      <c r="B413" s="284" t="s">
        <v>806</v>
      </c>
      <c r="C413" s="224">
        <v>24</v>
      </c>
      <c r="D413" s="197">
        <v>64</v>
      </c>
      <c r="E413" s="264">
        <f aca="true" t="shared" si="18" ref="E413:E420">F413/D413</f>
        <v>0.98546875</v>
      </c>
      <c r="F413" s="524">
        <v>63.07</v>
      </c>
      <c r="G413" s="521"/>
      <c r="H413" s="512" t="s">
        <v>744</v>
      </c>
      <c r="I413" s="222">
        <v>3.65</v>
      </c>
    </row>
    <row r="414" spans="1:9" ht="16.5" customHeight="1">
      <c r="A414" s="292" t="s">
        <v>828</v>
      </c>
      <c r="B414" s="284" t="s">
        <v>829</v>
      </c>
      <c r="C414" s="224">
        <v>24</v>
      </c>
      <c r="D414" s="197">
        <v>64</v>
      </c>
      <c r="E414" s="264">
        <f t="shared" si="18"/>
        <v>0.98546875</v>
      </c>
      <c r="F414" s="524">
        <v>63.07</v>
      </c>
      <c r="G414" s="521"/>
      <c r="H414" s="512" t="s">
        <v>830</v>
      </c>
      <c r="I414" s="222">
        <v>3.65</v>
      </c>
    </row>
    <row r="415" spans="1:9" ht="16.5" customHeight="1">
      <c r="A415" s="292" t="s">
        <v>770</v>
      </c>
      <c r="B415" s="284" t="s">
        <v>807</v>
      </c>
      <c r="C415" s="233">
        <v>24</v>
      </c>
      <c r="D415" s="241">
        <v>64</v>
      </c>
      <c r="E415" s="264">
        <f t="shared" si="18"/>
        <v>0.98546875</v>
      </c>
      <c r="F415" s="524">
        <v>63.07</v>
      </c>
      <c r="G415" s="521"/>
      <c r="H415" s="527" t="s">
        <v>745</v>
      </c>
      <c r="I415" s="222">
        <v>3.65</v>
      </c>
    </row>
    <row r="416" spans="1:9" ht="16.5" customHeight="1">
      <c r="A416" s="292" t="s">
        <v>757</v>
      </c>
      <c r="B416" s="284" t="s">
        <v>808</v>
      </c>
      <c r="C416" s="233">
        <v>24</v>
      </c>
      <c r="D416" s="241">
        <v>64</v>
      </c>
      <c r="E416" s="264">
        <f t="shared" si="18"/>
        <v>0.98546875</v>
      </c>
      <c r="F416" s="524">
        <v>63.07</v>
      </c>
      <c r="G416" s="521"/>
      <c r="H416" s="527" t="s">
        <v>746</v>
      </c>
      <c r="I416" s="222">
        <v>3.65</v>
      </c>
    </row>
    <row r="417" spans="1:9" ht="16.5" customHeight="1">
      <c r="A417" s="292" t="s">
        <v>758</v>
      </c>
      <c r="B417" s="284" t="s">
        <v>809</v>
      </c>
      <c r="C417" s="233">
        <v>24</v>
      </c>
      <c r="D417" s="241">
        <v>64</v>
      </c>
      <c r="E417" s="264">
        <f t="shared" si="18"/>
        <v>0.98546875</v>
      </c>
      <c r="F417" s="524">
        <v>63.07</v>
      </c>
      <c r="G417" s="521"/>
      <c r="H417" s="527" t="s">
        <v>747</v>
      </c>
      <c r="I417" s="222">
        <v>3.65</v>
      </c>
    </row>
    <row r="418" spans="1:9" ht="16.5" customHeight="1">
      <c r="A418" s="292" t="s">
        <v>952</v>
      </c>
      <c r="B418" s="286" t="s">
        <v>810</v>
      </c>
      <c r="C418" s="233">
        <v>24</v>
      </c>
      <c r="D418" s="241">
        <v>64</v>
      </c>
      <c r="E418" s="264">
        <f t="shared" si="18"/>
        <v>0.98546875</v>
      </c>
      <c r="F418" s="524">
        <v>63.07</v>
      </c>
      <c r="G418" s="521"/>
      <c r="H418" s="527" t="s">
        <v>748</v>
      </c>
      <c r="I418" s="222">
        <v>3.65</v>
      </c>
    </row>
    <row r="419" spans="1:9" ht="16.5" customHeight="1">
      <c r="A419" s="510" t="s">
        <v>759</v>
      </c>
      <c r="B419" s="11" t="s">
        <v>832</v>
      </c>
      <c r="C419" s="389">
        <v>24</v>
      </c>
      <c r="D419" s="258">
        <v>64</v>
      </c>
      <c r="E419" s="396">
        <f t="shared" si="18"/>
        <v>0.83546875</v>
      </c>
      <c r="F419" s="523">
        <v>53.47</v>
      </c>
      <c r="G419" s="521"/>
      <c r="H419" s="528" t="s">
        <v>698</v>
      </c>
      <c r="I419" s="222">
        <v>3.45</v>
      </c>
    </row>
    <row r="420" spans="1:9" ht="16.5" customHeight="1">
      <c r="A420" s="292" t="s">
        <v>760</v>
      </c>
      <c r="B420" s="284" t="s">
        <v>833</v>
      </c>
      <c r="C420" s="224">
        <v>24</v>
      </c>
      <c r="D420" s="197">
        <v>64</v>
      </c>
      <c r="E420" s="264">
        <f t="shared" si="18"/>
        <v>0.83546875</v>
      </c>
      <c r="F420" s="524">
        <v>53.47</v>
      </c>
      <c r="G420" s="521"/>
      <c r="H420" s="512" t="s">
        <v>699</v>
      </c>
      <c r="I420" s="222">
        <v>3.45</v>
      </c>
    </row>
    <row r="421" spans="1:9" ht="16.5" customHeight="1">
      <c r="A421" s="510" t="s">
        <v>906</v>
      </c>
      <c r="B421" s="290" t="s">
        <v>834</v>
      </c>
      <c r="C421" s="389">
        <v>24</v>
      </c>
      <c r="D421" s="258">
        <v>64</v>
      </c>
      <c r="E421" s="396">
        <f>F421/D421</f>
        <v>0.70953125</v>
      </c>
      <c r="F421" s="523">
        <v>45.41</v>
      </c>
      <c r="G421" s="521"/>
      <c r="H421" s="528" t="s">
        <v>698</v>
      </c>
      <c r="I421" s="222">
        <v>3.45</v>
      </c>
    </row>
    <row r="422" spans="1:9" ht="16.5" customHeight="1">
      <c r="A422" s="292" t="s">
        <v>907</v>
      </c>
      <c r="B422" s="284" t="s">
        <v>835</v>
      </c>
      <c r="C422" s="224">
        <v>24</v>
      </c>
      <c r="D422" s="197">
        <v>64</v>
      </c>
      <c r="E422" s="264">
        <f>F422/D422</f>
        <v>0.68375</v>
      </c>
      <c r="F422" s="524">
        <v>43.76</v>
      </c>
      <c r="G422" s="521"/>
      <c r="H422" s="512" t="s">
        <v>699</v>
      </c>
      <c r="I422" s="222">
        <v>3.45</v>
      </c>
    </row>
    <row r="423" spans="1:9" ht="24">
      <c r="A423" s="510" t="s">
        <v>955</v>
      </c>
      <c r="B423" s="286" t="s">
        <v>843</v>
      </c>
      <c r="C423" s="233">
        <v>24</v>
      </c>
      <c r="D423" s="241">
        <v>64</v>
      </c>
      <c r="E423" s="396">
        <f>F423/D423</f>
        <v>1.13546875</v>
      </c>
      <c r="F423" s="523">
        <v>72.67</v>
      </c>
      <c r="G423" s="521"/>
      <c r="H423" s="518" t="s">
        <v>903</v>
      </c>
      <c r="I423" s="222">
        <v>3.96</v>
      </c>
    </row>
    <row r="424" spans="1:9" ht="24">
      <c r="A424" s="292" t="s">
        <v>954</v>
      </c>
      <c r="B424" s="284" t="s">
        <v>844</v>
      </c>
      <c r="C424" s="224">
        <v>24</v>
      </c>
      <c r="D424" s="197">
        <v>64</v>
      </c>
      <c r="E424" s="264">
        <f>F424/D424</f>
        <v>1.13546875</v>
      </c>
      <c r="F424" s="524">
        <v>72.67</v>
      </c>
      <c r="G424" s="521"/>
      <c r="H424" s="514" t="s">
        <v>904</v>
      </c>
      <c r="I424" s="222">
        <v>3.96</v>
      </c>
    </row>
    <row r="425" spans="1:9" ht="24.75" thickBot="1">
      <c r="A425" s="293" t="s">
        <v>953</v>
      </c>
      <c r="B425" s="285" t="s">
        <v>845</v>
      </c>
      <c r="C425" s="235">
        <v>24</v>
      </c>
      <c r="D425" s="269">
        <v>64</v>
      </c>
      <c r="E425" s="378">
        <f>F425/D425</f>
        <v>1.13546875</v>
      </c>
      <c r="F425" s="525">
        <v>72.67</v>
      </c>
      <c r="G425" s="522"/>
      <c r="H425" s="519" t="s">
        <v>905</v>
      </c>
      <c r="I425" s="231">
        <v>3.96</v>
      </c>
    </row>
    <row r="426" spans="1:9" ht="6.75" customHeight="1" thickBot="1">
      <c r="A426" s="315"/>
      <c r="B426" s="316"/>
      <c r="C426" s="317"/>
      <c r="D426" s="318"/>
      <c r="E426" s="54"/>
      <c r="F426" s="319"/>
      <c r="G426" s="5"/>
      <c r="H426" s="320"/>
      <c r="I426" s="321"/>
    </row>
    <row r="427" spans="1:9" ht="40.5" customHeight="1" thickBot="1">
      <c r="A427" s="606" t="s">
        <v>210</v>
      </c>
      <c r="B427" s="617"/>
      <c r="C427" s="617"/>
      <c r="D427" s="617"/>
      <c r="E427" s="617"/>
      <c r="F427" s="617"/>
      <c r="G427" s="520"/>
      <c r="H427" s="633" t="s">
        <v>406</v>
      </c>
      <c r="I427" s="627"/>
    </row>
    <row r="428" spans="1:9" ht="16.5" customHeight="1">
      <c r="A428" s="291" t="s">
        <v>846</v>
      </c>
      <c r="B428" s="290" t="s">
        <v>842</v>
      </c>
      <c r="C428" s="400">
        <v>26</v>
      </c>
      <c r="D428" s="250">
        <v>48</v>
      </c>
      <c r="E428" s="233">
        <f>F428/D428</f>
        <v>1.3270833333333334</v>
      </c>
      <c r="F428" s="523">
        <v>63.7</v>
      </c>
      <c r="G428" s="521"/>
      <c r="H428" s="511" t="s">
        <v>883</v>
      </c>
      <c r="I428" s="222">
        <v>4.46</v>
      </c>
    </row>
    <row r="429" spans="1:9" ht="16.5" customHeight="1">
      <c r="A429" s="132" t="s">
        <v>761</v>
      </c>
      <c r="B429" s="243" t="s">
        <v>836</v>
      </c>
      <c r="C429" s="400">
        <v>26</v>
      </c>
      <c r="D429" s="250">
        <v>48</v>
      </c>
      <c r="E429" s="233">
        <f>F429/D429</f>
        <v>1.3270833333333334</v>
      </c>
      <c r="F429" s="523">
        <v>63.7</v>
      </c>
      <c r="G429" s="521"/>
      <c r="H429" s="512" t="s">
        <v>749</v>
      </c>
      <c r="I429" s="222">
        <v>4.46</v>
      </c>
    </row>
    <row r="430" spans="1:9" ht="16.5" customHeight="1">
      <c r="A430" s="132" t="s">
        <v>946</v>
      </c>
      <c r="B430" s="290" t="s">
        <v>848</v>
      </c>
      <c r="C430" s="224">
        <v>26</v>
      </c>
      <c r="D430" s="197">
        <v>48</v>
      </c>
      <c r="E430" s="264">
        <f>F430/D430</f>
        <v>1.3270833333333334</v>
      </c>
      <c r="F430" s="523">
        <v>63.7</v>
      </c>
      <c r="G430" s="521"/>
      <c r="H430" s="512" t="s">
        <v>884</v>
      </c>
      <c r="I430" s="222">
        <v>4.46</v>
      </c>
    </row>
    <row r="431" spans="1:9" ht="16.5" customHeight="1">
      <c r="A431" s="132" t="s">
        <v>762</v>
      </c>
      <c r="B431" s="243" t="s">
        <v>806</v>
      </c>
      <c r="C431" s="256">
        <v>26</v>
      </c>
      <c r="D431" s="248">
        <v>48</v>
      </c>
      <c r="E431" s="224">
        <f aca="true" t="shared" si="19" ref="E431:E436">F431/D431</f>
        <v>1.3270833333333334</v>
      </c>
      <c r="F431" s="523">
        <v>63.7</v>
      </c>
      <c r="G431" s="521"/>
      <c r="H431" s="513" t="s">
        <v>750</v>
      </c>
      <c r="I431" s="222">
        <v>4.46</v>
      </c>
    </row>
    <row r="432" spans="1:9" ht="16.5" customHeight="1">
      <c r="A432" s="292" t="s">
        <v>945</v>
      </c>
      <c r="B432" s="282" t="s">
        <v>829</v>
      </c>
      <c r="C432" s="224">
        <v>26</v>
      </c>
      <c r="D432" s="197">
        <v>48</v>
      </c>
      <c r="E432" s="264">
        <f>F432/D432</f>
        <v>1.3270833333333334</v>
      </c>
      <c r="F432" s="523">
        <v>63.7</v>
      </c>
      <c r="G432" s="521"/>
      <c r="H432" s="514" t="s">
        <v>885</v>
      </c>
      <c r="I432" s="222">
        <v>4.46</v>
      </c>
    </row>
    <row r="433" spans="1:9" ht="16.5" customHeight="1">
      <c r="A433" s="132" t="s">
        <v>774</v>
      </c>
      <c r="B433" s="240" t="s">
        <v>807</v>
      </c>
      <c r="C433" s="256">
        <v>26</v>
      </c>
      <c r="D433" s="248">
        <v>48</v>
      </c>
      <c r="E433" s="224">
        <f t="shared" si="19"/>
        <v>1.3270833333333334</v>
      </c>
      <c r="F433" s="523">
        <v>63.7</v>
      </c>
      <c r="G433" s="521"/>
      <c r="H433" s="515" t="s">
        <v>751</v>
      </c>
      <c r="I433" s="222">
        <v>4.46</v>
      </c>
    </row>
    <row r="434" spans="1:9" ht="16.5" customHeight="1">
      <c r="A434" s="132" t="s">
        <v>763</v>
      </c>
      <c r="B434" s="286" t="s">
        <v>808</v>
      </c>
      <c r="C434" s="256">
        <v>26</v>
      </c>
      <c r="D434" s="248">
        <v>48</v>
      </c>
      <c r="E434" s="224">
        <f t="shared" si="19"/>
        <v>1.3270833333333334</v>
      </c>
      <c r="F434" s="523">
        <v>63.7</v>
      </c>
      <c r="G434" s="521"/>
      <c r="H434" s="515" t="s">
        <v>752</v>
      </c>
      <c r="I434" s="222">
        <v>4.46</v>
      </c>
    </row>
    <row r="435" spans="1:9" ht="16.5" customHeight="1">
      <c r="A435" s="132" t="s">
        <v>764</v>
      </c>
      <c r="B435" s="286" t="s">
        <v>809</v>
      </c>
      <c r="C435" s="256">
        <v>26</v>
      </c>
      <c r="D435" s="248">
        <v>48</v>
      </c>
      <c r="E435" s="224">
        <f t="shared" si="19"/>
        <v>1.3270833333333334</v>
      </c>
      <c r="F435" s="523">
        <v>63.7</v>
      </c>
      <c r="G435" s="521"/>
      <c r="H435" s="515" t="s">
        <v>753</v>
      </c>
      <c r="I435" s="222">
        <v>4.46</v>
      </c>
    </row>
    <row r="436" spans="1:9" ht="16.5" customHeight="1">
      <c r="A436" s="132" t="s">
        <v>947</v>
      </c>
      <c r="B436" s="286" t="s">
        <v>810</v>
      </c>
      <c r="C436" s="256">
        <v>26</v>
      </c>
      <c r="D436" s="248">
        <v>48</v>
      </c>
      <c r="E436" s="224">
        <f t="shared" si="19"/>
        <v>1.3270833333333334</v>
      </c>
      <c r="F436" s="523">
        <v>63.7</v>
      </c>
      <c r="G436" s="521"/>
      <c r="H436" s="515" t="s">
        <v>754</v>
      </c>
      <c r="I436" s="222">
        <v>4.46</v>
      </c>
    </row>
    <row r="437" spans="1:9" ht="16.5" customHeight="1">
      <c r="A437" s="135" t="s">
        <v>765</v>
      </c>
      <c r="B437" s="290" t="s">
        <v>832</v>
      </c>
      <c r="C437" s="400">
        <v>26</v>
      </c>
      <c r="D437" s="250">
        <v>48</v>
      </c>
      <c r="E437" s="233">
        <f aca="true" t="shared" si="20" ref="E437:E442">F437/D437</f>
        <v>1.1270833333333334</v>
      </c>
      <c r="F437" s="523">
        <v>54.1</v>
      </c>
      <c r="G437" s="521"/>
      <c r="H437" s="516" t="s">
        <v>700</v>
      </c>
      <c r="I437" s="222">
        <v>3.96</v>
      </c>
    </row>
    <row r="438" spans="1:9" ht="16.5" customHeight="1">
      <c r="A438" s="132" t="s">
        <v>766</v>
      </c>
      <c r="B438" s="243" t="s">
        <v>833</v>
      </c>
      <c r="C438" s="256">
        <v>26</v>
      </c>
      <c r="D438" s="248">
        <v>48</v>
      </c>
      <c r="E438" s="224">
        <f t="shared" si="20"/>
        <v>1.1270833333333334</v>
      </c>
      <c r="F438" s="523">
        <v>54.1</v>
      </c>
      <c r="G438" s="521"/>
      <c r="H438" s="517" t="s">
        <v>701</v>
      </c>
      <c r="I438" s="222">
        <v>3.96</v>
      </c>
    </row>
    <row r="439" spans="1:9" ht="16.5" customHeight="1">
      <c r="A439" s="135" t="s">
        <v>948</v>
      </c>
      <c r="B439" s="240" t="s">
        <v>834</v>
      </c>
      <c r="C439" s="400">
        <v>26</v>
      </c>
      <c r="D439" s="250">
        <v>48</v>
      </c>
      <c r="E439" s="233">
        <f t="shared" si="20"/>
        <v>0.9589583333333334</v>
      </c>
      <c r="F439" s="523">
        <v>46.03</v>
      </c>
      <c r="G439" s="521"/>
      <c r="H439" s="515" t="s">
        <v>826</v>
      </c>
      <c r="I439" s="222">
        <v>3.76</v>
      </c>
    </row>
    <row r="440" spans="1:9" ht="24">
      <c r="A440" s="510" t="s">
        <v>949</v>
      </c>
      <c r="B440" s="11" t="s">
        <v>843</v>
      </c>
      <c r="C440" s="233">
        <v>26</v>
      </c>
      <c r="D440" s="241">
        <v>48</v>
      </c>
      <c r="E440" s="396">
        <f t="shared" si="20"/>
        <v>1.5270833333333333</v>
      </c>
      <c r="F440" s="523">
        <v>73.3</v>
      </c>
      <c r="G440" s="521"/>
      <c r="H440" s="518" t="s">
        <v>900</v>
      </c>
      <c r="I440" s="222">
        <v>4.76</v>
      </c>
    </row>
    <row r="441" spans="1:9" ht="24">
      <c r="A441" s="292" t="s">
        <v>950</v>
      </c>
      <c r="B441" s="284" t="s">
        <v>844</v>
      </c>
      <c r="C441" s="224">
        <v>26</v>
      </c>
      <c r="D441" s="197">
        <v>48</v>
      </c>
      <c r="E441" s="264">
        <f t="shared" si="20"/>
        <v>1.5270833333333333</v>
      </c>
      <c r="F441" s="523">
        <v>73.3</v>
      </c>
      <c r="G441" s="521"/>
      <c r="H441" s="514" t="s">
        <v>901</v>
      </c>
      <c r="I441" s="222">
        <v>4.76</v>
      </c>
    </row>
    <row r="442" spans="1:9" ht="24.75" thickBot="1">
      <c r="A442" s="293" t="s">
        <v>951</v>
      </c>
      <c r="B442" s="285" t="s">
        <v>845</v>
      </c>
      <c r="C442" s="235">
        <v>26</v>
      </c>
      <c r="D442" s="269">
        <v>48</v>
      </c>
      <c r="E442" s="378">
        <f t="shared" si="20"/>
        <v>1.5270833333333333</v>
      </c>
      <c r="F442" s="388">
        <v>73.3</v>
      </c>
      <c r="G442" s="522"/>
      <c r="H442" s="519" t="s">
        <v>902</v>
      </c>
      <c r="I442" s="231">
        <v>4.76</v>
      </c>
    </row>
    <row r="443" spans="1:9" s="8" customFormat="1" ht="27.75" customHeight="1" thickBot="1">
      <c r="A443" s="621" t="s">
        <v>455</v>
      </c>
      <c r="B443" s="622"/>
      <c r="C443" s="622"/>
      <c r="D443" s="622"/>
      <c r="E443" s="622"/>
      <c r="F443" s="622"/>
      <c r="G443" s="645"/>
      <c r="H443" s="622"/>
      <c r="I443" s="623"/>
    </row>
    <row r="444" spans="1:9" s="8" customFormat="1" ht="41.25" customHeight="1" thickBot="1">
      <c r="A444" s="606" t="s">
        <v>399</v>
      </c>
      <c r="B444" s="617"/>
      <c r="C444" s="617"/>
      <c r="D444" s="617"/>
      <c r="E444" s="617"/>
      <c r="F444" s="618"/>
      <c r="G444" s="27"/>
      <c r="H444" s="619" t="s">
        <v>820</v>
      </c>
      <c r="I444" s="620"/>
    </row>
    <row r="445" spans="1:9" s="8" customFormat="1" ht="16.5" customHeight="1">
      <c r="A445" s="141" t="s">
        <v>742</v>
      </c>
      <c r="B445" s="294" t="s">
        <v>444</v>
      </c>
      <c r="C445" s="255">
        <v>26</v>
      </c>
      <c r="D445" s="261">
        <v>54</v>
      </c>
      <c r="E445" s="262">
        <f>F445/D445</f>
        <v>0.9253703703703704</v>
      </c>
      <c r="F445" s="191">
        <v>49.97</v>
      </c>
      <c r="G445" s="5"/>
      <c r="H445" s="218" t="s">
        <v>811</v>
      </c>
      <c r="I445" s="217">
        <v>3.26</v>
      </c>
    </row>
    <row r="446" spans="1:9" s="8" customFormat="1" ht="16.5" customHeight="1">
      <c r="A446" s="132" t="s">
        <v>917</v>
      </c>
      <c r="B446" s="295" t="s">
        <v>445</v>
      </c>
      <c r="C446" s="401">
        <v>26</v>
      </c>
      <c r="D446" s="129">
        <v>54</v>
      </c>
      <c r="E446" s="263">
        <f aca="true" t="shared" si="21" ref="E446:E452">F446/D446</f>
        <v>0.8288888888888889</v>
      </c>
      <c r="F446" s="122">
        <v>44.76</v>
      </c>
      <c r="G446" s="56"/>
      <c r="H446" s="329" t="s">
        <v>812</v>
      </c>
      <c r="I446" s="131">
        <v>3.26</v>
      </c>
    </row>
    <row r="447" spans="1:9" s="8" customFormat="1" ht="16.5" customHeight="1">
      <c r="A447" s="132" t="s">
        <v>918</v>
      </c>
      <c r="B447" s="128" t="s">
        <v>446</v>
      </c>
      <c r="C447" s="402">
        <v>26</v>
      </c>
      <c r="D447" s="129">
        <v>54</v>
      </c>
      <c r="E447" s="263">
        <f t="shared" si="21"/>
        <v>0.8288888888888889</v>
      </c>
      <c r="F447" s="122">
        <v>44.76</v>
      </c>
      <c r="G447" s="56"/>
      <c r="H447" s="329" t="s">
        <v>813</v>
      </c>
      <c r="I447" s="131">
        <v>3.26</v>
      </c>
    </row>
    <row r="448" spans="1:9" s="8" customFormat="1" ht="16.5" customHeight="1">
      <c r="A448" s="132" t="s">
        <v>919</v>
      </c>
      <c r="B448" s="128" t="s">
        <v>447</v>
      </c>
      <c r="C448" s="402">
        <v>26</v>
      </c>
      <c r="D448" s="129">
        <v>54</v>
      </c>
      <c r="E448" s="263">
        <f t="shared" si="21"/>
        <v>0.8288888888888889</v>
      </c>
      <c r="F448" s="122">
        <v>44.76</v>
      </c>
      <c r="G448" s="56"/>
      <c r="H448" s="329" t="s">
        <v>814</v>
      </c>
      <c r="I448" s="131">
        <v>3.26</v>
      </c>
    </row>
    <row r="449" spans="1:9" s="8" customFormat="1" ht="16.5" customHeight="1">
      <c r="A449" s="132" t="s">
        <v>920</v>
      </c>
      <c r="B449" s="128" t="s">
        <v>449</v>
      </c>
      <c r="C449" s="402">
        <v>26</v>
      </c>
      <c r="D449" s="129">
        <v>54</v>
      </c>
      <c r="E449" s="263">
        <f t="shared" si="21"/>
        <v>0.8288888888888889</v>
      </c>
      <c r="F449" s="122">
        <v>44.76</v>
      </c>
      <c r="G449" s="56"/>
      <c r="H449" s="329" t="s">
        <v>815</v>
      </c>
      <c r="I449" s="131">
        <v>3.26</v>
      </c>
    </row>
    <row r="450" spans="1:9" s="8" customFormat="1" ht="16.5" customHeight="1">
      <c r="A450" s="132" t="s">
        <v>921</v>
      </c>
      <c r="B450" s="136" t="s">
        <v>792</v>
      </c>
      <c r="C450" s="403">
        <v>26</v>
      </c>
      <c r="D450" s="197">
        <v>54</v>
      </c>
      <c r="E450" s="264">
        <f>F450/D450</f>
        <v>0.8288888888888889</v>
      </c>
      <c r="F450" s="122">
        <v>44.76</v>
      </c>
      <c r="G450" s="5"/>
      <c r="H450" s="213" t="s">
        <v>816</v>
      </c>
      <c r="I450" s="131">
        <v>3.26</v>
      </c>
    </row>
    <row r="451" spans="1:9" s="8" customFormat="1" ht="16.5" customHeight="1">
      <c r="A451" s="132" t="s">
        <v>922</v>
      </c>
      <c r="B451" s="128" t="s">
        <v>448</v>
      </c>
      <c r="C451" s="402">
        <v>26</v>
      </c>
      <c r="D451" s="129">
        <v>54</v>
      </c>
      <c r="E451" s="263">
        <f t="shared" si="21"/>
        <v>0.9253703703703704</v>
      </c>
      <c r="F451" s="122">
        <v>49.97</v>
      </c>
      <c r="G451" s="56"/>
      <c r="H451" s="329" t="s">
        <v>656</v>
      </c>
      <c r="I451" s="131">
        <v>3.26</v>
      </c>
    </row>
    <row r="452" spans="1:9" s="8" customFormat="1" ht="16.5" customHeight="1">
      <c r="A452" s="132" t="s">
        <v>891</v>
      </c>
      <c r="B452" s="128" t="s">
        <v>424</v>
      </c>
      <c r="C452" s="402">
        <v>26</v>
      </c>
      <c r="D452" s="129">
        <v>54</v>
      </c>
      <c r="E452" s="263">
        <f t="shared" si="21"/>
        <v>0.9253703703703704</v>
      </c>
      <c r="F452" s="122">
        <v>49.97</v>
      </c>
      <c r="G452" s="56"/>
      <c r="H452" s="329" t="s">
        <v>375</v>
      </c>
      <c r="I452" s="131">
        <v>3.26</v>
      </c>
    </row>
    <row r="453" spans="1:9" s="8" customFormat="1" ht="16.5" customHeight="1">
      <c r="A453" s="132" t="s">
        <v>712</v>
      </c>
      <c r="B453" s="128" t="s">
        <v>589</v>
      </c>
      <c r="C453" s="402">
        <v>26</v>
      </c>
      <c r="D453" s="129">
        <v>54</v>
      </c>
      <c r="E453" s="263">
        <f aca="true" t="shared" si="22" ref="E453:E465">F453/D453</f>
        <v>0.9253703703703704</v>
      </c>
      <c r="F453" s="122">
        <v>49.97</v>
      </c>
      <c r="G453" s="56"/>
      <c r="H453" s="329" t="s">
        <v>817</v>
      </c>
      <c r="I453" s="131">
        <v>3.26</v>
      </c>
    </row>
    <row r="454" spans="1:9" s="8" customFormat="1" ht="16.5" customHeight="1">
      <c r="A454" s="132" t="s">
        <v>787</v>
      </c>
      <c r="B454" s="243" t="s">
        <v>590</v>
      </c>
      <c r="C454" s="402">
        <v>26</v>
      </c>
      <c r="D454" s="129">
        <v>54</v>
      </c>
      <c r="E454" s="263">
        <f>F454/D454</f>
        <v>0.9253703703703704</v>
      </c>
      <c r="F454" s="122">
        <v>49.97</v>
      </c>
      <c r="G454" s="56"/>
      <c r="H454" s="329" t="s">
        <v>541</v>
      </c>
      <c r="I454" s="131">
        <v>3.26</v>
      </c>
    </row>
    <row r="455" spans="1:9" s="8" customFormat="1" ht="16.5" customHeight="1">
      <c r="A455" s="132" t="s">
        <v>653</v>
      </c>
      <c r="B455" s="128" t="s">
        <v>425</v>
      </c>
      <c r="C455" s="402">
        <v>26</v>
      </c>
      <c r="D455" s="129">
        <v>54</v>
      </c>
      <c r="E455" s="263">
        <f t="shared" si="22"/>
        <v>0.9</v>
      </c>
      <c r="F455" s="122">
        <v>48.6</v>
      </c>
      <c r="G455" s="56"/>
      <c r="H455" s="329" t="s">
        <v>376</v>
      </c>
      <c r="I455" s="131">
        <v>3.26</v>
      </c>
    </row>
    <row r="456" spans="1:9" s="8" customFormat="1" ht="16.5" customHeight="1">
      <c r="A456" s="135" t="s">
        <v>923</v>
      </c>
      <c r="B456" s="502" t="s">
        <v>593</v>
      </c>
      <c r="C456" s="503">
        <v>26</v>
      </c>
      <c r="D456" s="193">
        <v>54</v>
      </c>
      <c r="E456" s="395">
        <f t="shared" si="22"/>
        <v>0.9253703703703704</v>
      </c>
      <c r="F456" s="126">
        <v>49.97</v>
      </c>
      <c r="G456" s="56"/>
      <c r="H456" s="329" t="s">
        <v>544</v>
      </c>
      <c r="I456" s="131">
        <v>3.26</v>
      </c>
    </row>
    <row r="457" spans="1:9" s="8" customFormat="1" ht="16.5" customHeight="1">
      <c r="A457" s="132" t="s">
        <v>924</v>
      </c>
      <c r="B457" s="128" t="s">
        <v>426</v>
      </c>
      <c r="C457" s="402">
        <v>26</v>
      </c>
      <c r="D457" s="129">
        <v>54</v>
      </c>
      <c r="E457" s="263">
        <f t="shared" si="22"/>
        <v>0.9</v>
      </c>
      <c r="F457" s="122">
        <v>48.6</v>
      </c>
      <c r="G457" s="56"/>
      <c r="H457" s="329" t="s">
        <v>317</v>
      </c>
      <c r="I457" s="131">
        <v>3.26</v>
      </c>
    </row>
    <row r="458" spans="1:9" s="8" customFormat="1" ht="16.5" customHeight="1">
      <c r="A458" s="132" t="s">
        <v>925</v>
      </c>
      <c r="B458" s="128" t="s">
        <v>427</v>
      </c>
      <c r="C458" s="402">
        <v>26</v>
      </c>
      <c r="D458" s="129">
        <v>54</v>
      </c>
      <c r="E458" s="263">
        <f t="shared" si="22"/>
        <v>0.9</v>
      </c>
      <c r="F458" s="122">
        <v>48.6</v>
      </c>
      <c r="G458" s="56"/>
      <c r="H458" s="329" t="s">
        <v>318</v>
      </c>
      <c r="I458" s="131">
        <v>3.26</v>
      </c>
    </row>
    <row r="459" spans="1:9" s="8" customFormat="1" ht="16.5" customHeight="1">
      <c r="A459" s="132" t="s">
        <v>894</v>
      </c>
      <c r="B459" s="284" t="s">
        <v>429</v>
      </c>
      <c r="C459" s="402">
        <v>26</v>
      </c>
      <c r="D459" s="129">
        <v>54</v>
      </c>
      <c r="E459" s="263">
        <f t="shared" si="22"/>
        <v>0.9253703703703704</v>
      </c>
      <c r="F459" s="122">
        <v>49.97</v>
      </c>
      <c r="G459" s="56"/>
      <c r="H459" s="329" t="s">
        <v>320</v>
      </c>
      <c r="I459" s="131">
        <v>3.26</v>
      </c>
    </row>
    <row r="460" spans="1:9" s="8" customFormat="1" ht="16.5" customHeight="1">
      <c r="A460" s="132" t="s">
        <v>731</v>
      </c>
      <c r="B460" s="295" t="s">
        <v>831</v>
      </c>
      <c r="C460" s="402">
        <v>26</v>
      </c>
      <c r="D460" s="129">
        <v>54</v>
      </c>
      <c r="E460" s="263">
        <f>F460/D460</f>
        <v>0.9253703703703704</v>
      </c>
      <c r="F460" s="122">
        <v>49.97</v>
      </c>
      <c r="G460" s="56"/>
      <c r="H460" s="329" t="s">
        <v>322</v>
      </c>
      <c r="I460" s="131">
        <v>3.26</v>
      </c>
    </row>
    <row r="461" spans="1:9" s="8" customFormat="1" ht="16.5" customHeight="1">
      <c r="A461" s="132" t="s">
        <v>378</v>
      </c>
      <c r="B461" s="295" t="s">
        <v>433</v>
      </c>
      <c r="C461" s="402">
        <v>26</v>
      </c>
      <c r="D461" s="129">
        <v>54</v>
      </c>
      <c r="E461" s="263">
        <f t="shared" si="22"/>
        <v>0.9253703703703704</v>
      </c>
      <c r="F461" s="122">
        <v>49.97</v>
      </c>
      <c r="G461" s="56"/>
      <c r="H461" s="329" t="s">
        <v>324</v>
      </c>
      <c r="I461" s="131">
        <v>3.26</v>
      </c>
    </row>
    <row r="462" spans="1:9" s="8" customFormat="1" ht="16.5" customHeight="1">
      <c r="A462" s="132" t="s">
        <v>890</v>
      </c>
      <c r="B462" s="295" t="s">
        <v>434</v>
      </c>
      <c r="C462" s="402">
        <v>26</v>
      </c>
      <c r="D462" s="129">
        <v>54</v>
      </c>
      <c r="E462" s="263">
        <f t="shared" si="22"/>
        <v>0.9253703703703704</v>
      </c>
      <c r="F462" s="122">
        <v>49.97</v>
      </c>
      <c r="G462" s="56"/>
      <c r="H462" s="329" t="s">
        <v>818</v>
      </c>
      <c r="I462" s="131">
        <v>3.26</v>
      </c>
    </row>
    <row r="463" spans="1:9" s="8" customFormat="1" ht="16.5" customHeight="1">
      <c r="A463" s="132" t="s">
        <v>926</v>
      </c>
      <c r="B463" s="295" t="s">
        <v>438</v>
      </c>
      <c r="C463" s="402">
        <v>26</v>
      </c>
      <c r="D463" s="129">
        <v>54</v>
      </c>
      <c r="E463" s="263">
        <f t="shared" si="22"/>
        <v>0.9</v>
      </c>
      <c r="F463" s="122">
        <v>48.6</v>
      </c>
      <c r="G463" s="56"/>
      <c r="H463" s="329" t="s">
        <v>329</v>
      </c>
      <c r="I463" s="131">
        <v>3.26</v>
      </c>
    </row>
    <row r="464" spans="1:9" s="8" customFormat="1" ht="16.5" customHeight="1">
      <c r="A464" s="132" t="s">
        <v>916</v>
      </c>
      <c r="B464" s="265" t="s">
        <v>666</v>
      </c>
      <c r="C464" s="402">
        <v>26</v>
      </c>
      <c r="D464" s="129">
        <v>54</v>
      </c>
      <c r="E464" s="263">
        <f t="shared" si="22"/>
        <v>0.9253703703703704</v>
      </c>
      <c r="F464" s="122">
        <v>49.97</v>
      </c>
      <c r="G464" s="56"/>
      <c r="H464" s="329" t="s">
        <v>819</v>
      </c>
      <c r="I464" s="131">
        <v>3.26</v>
      </c>
    </row>
    <row r="465" spans="1:9" s="8" customFormat="1" ht="16.5" customHeight="1">
      <c r="A465" s="203" t="s">
        <v>899</v>
      </c>
      <c r="B465" s="308" t="s">
        <v>791</v>
      </c>
      <c r="C465" s="402">
        <v>26</v>
      </c>
      <c r="D465" s="129">
        <v>54</v>
      </c>
      <c r="E465" s="263">
        <f t="shared" si="22"/>
        <v>0.9253703703703704</v>
      </c>
      <c r="F465" s="122">
        <v>49.97</v>
      </c>
      <c r="G465" s="56"/>
      <c r="H465" s="371" t="s">
        <v>823</v>
      </c>
      <c r="I465" s="131">
        <v>3.26</v>
      </c>
    </row>
    <row r="466" spans="1:9" s="8" customFormat="1" ht="16.5" customHeight="1">
      <c r="A466" s="203" t="s">
        <v>927</v>
      </c>
      <c r="B466" s="199" t="s">
        <v>665</v>
      </c>
      <c r="C466" s="401">
        <v>26</v>
      </c>
      <c r="D466" s="129">
        <v>54</v>
      </c>
      <c r="E466" s="263">
        <f>F466/D466</f>
        <v>0.8644444444444445</v>
      </c>
      <c r="F466" s="122">
        <v>46.68</v>
      </c>
      <c r="G466" s="56"/>
      <c r="H466" s="329" t="s">
        <v>657</v>
      </c>
      <c r="I466" s="131">
        <v>3.26</v>
      </c>
    </row>
    <row r="467" spans="1:9" s="8" customFormat="1" ht="16.5" customHeight="1" thickBot="1">
      <c r="A467" s="137" t="s">
        <v>928</v>
      </c>
      <c r="B467" s="385" t="s">
        <v>835</v>
      </c>
      <c r="C467" s="404">
        <v>26</v>
      </c>
      <c r="D467" s="266">
        <v>54</v>
      </c>
      <c r="E467" s="267">
        <f>F467/D467</f>
        <v>0.9253703703703704</v>
      </c>
      <c r="F467" s="268">
        <v>49.97</v>
      </c>
      <c r="G467" s="56"/>
      <c r="H467" s="386" t="s">
        <v>912</v>
      </c>
      <c r="I467" s="231">
        <v>3.26</v>
      </c>
    </row>
    <row r="468" spans="1:9" s="8" customFormat="1" ht="15" customHeight="1" thickBot="1">
      <c r="A468" s="628" t="s">
        <v>350</v>
      </c>
      <c r="B468" s="629"/>
      <c r="C468" s="629"/>
      <c r="D468" s="629"/>
      <c r="E468" s="629"/>
      <c r="F468" s="629"/>
      <c r="G468" s="630"/>
      <c r="H468" s="629"/>
      <c r="I468" s="631"/>
    </row>
    <row r="469" spans="1:9" s="382" customFormat="1" ht="15" customHeight="1" thickBot="1">
      <c r="A469" s="379"/>
      <c r="B469" s="380"/>
      <c r="C469" s="380"/>
      <c r="D469" s="380"/>
      <c r="E469" s="380"/>
      <c r="F469" s="380"/>
      <c r="G469" s="380"/>
      <c r="H469" s="380"/>
      <c r="I469" s="381"/>
    </row>
    <row r="470" spans="1:9" s="9" customFormat="1" ht="17.25" customHeight="1">
      <c r="A470" s="635" t="s">
        <v>239</v>
      </c>
      <c r="B470" s="635" t="s">
        <v>911</v>
      </c>
      <c r="C470" s="681"/>
      <c r="D470" s="681"/>
      <c r="E470" s="681"/>
      <c r="F470" s="681"/>
      <c r="G470" s="508"/>
      <c r="H470" s="639" t="s">
        <v>820</v>
      </c>
      <c r="I470" s="640"/>
    </row>
    <row r="471" spans="1:9" s="9" customFormat="1" ht="26.25" thickBot="1">
      <c r="A471" s="636"/>
      <c r="B471" s="636"/>
      <c r="C471" s="682"/>
      <c r="D471" s="682"/>
      <c r="E471" s="682"/>
      <c r="F471" s="682"/>
      <c r="G471" s="509"/>
      <c r="H471" s="641"/>
      <c r="I471" s="642"/>
    </row>
    <row r="472" spans="1:9" s="44" customFormat="1" ht="16.5" customHeight="1">
      <c r="A472" s="99" t="s">
        <v>929</v>
      </c>
      <c r="B472" s="100" t="s">
        <v>113</v>
      </c>
      <c r="C472" s="101">
        <v>27</v>
      </c>
      <c r="D472" s="102">
        <v>44</v>
      </c>
      <c r="E472" s="101">
        <f>F472/D472</f>
        <v>1.249090909090909</v>
      </c>
      <c r="F472" s="474">
        <v>54.96</v>
      </c>
      <c r="G472" s="383"/>
      <c r="H472" s="505" t="s">
        <v>812</v>
      </c>
      <c r="I472" s="149">
        <v>3.26</v>
      </c>
    </row>
    <row r="473" spans="1:9" s="44" customFormat="1" ht="16.5" customHeight="1">
      <c r="A473" s="64" t="s">
        <v>930</v>
      </c>
      <c r="B473" s="370" t="s">
        <v>418</v>
      </c>
      <c r="C473" s="65">
        <v>27</v>
      </c>
      <c r="D473" s="356">
        <v>44</v>
      </c>
      <c r="E473" s="65">
        <f aca="true" t="shared" si="23" ref="E473:E486">F473/D473</f>
        <v>1.4763636363636363</v>
      </c>
      <c r="F473" s="478">
        <v>64.96</v>
      </c>
      <c r="G473" s="383"/>
      <c r="H473" s="506" t="s">
        <v>364</v>
      </c>
      <c r="I473" s="85">
        <v>3.56</v>
      </c>
    </row>
    <row r="474" spans="1:9" s="44" customFormat="1" ht="16.5" customHeight="1" thickBot="1">
      <c r="A474" s="79" t="s">
        <v>889</v>
      </c>
      <c r="B474" s="531" t="s">
        <v>119</v>
      </c>
      <c r="C474" s="83">
        <v>27</v>
      </c>
      <c r="D474" s="81">
        <v>44</v>
      </c>
      <c r="E474" s="83">
        <f t="shared" si="23"/>
        <v>1.3627272727272728</v>
      </c>
      <c r="F474" s="532">
        <v>59.96</v>
      </c>
      <c r="G474" s="383"/>
      <c r="H474" s="533" t="s">
        <v>656</v>
      </c>
      <c r="I474" s="534">
        <v>3.26</v>
      </c>
    </row>
    <row r="475" spans="1:9" s="44" customFormat="1" ht="16.5" customHeight="1">
      <c r="A475" s="99" t="s">
        <v>893</v>
      </c>
      <c r="B475" s="536" t="s">
        <v>424</v>
      </c>
      <c r="C475" s="101">
        <v>27</v>
      </c>
      <c r="D475" s="102">
        <v>44</v>
      </c>
      <c r="E475" s="101">
        <f t="shared" si="23"/>
        <v>1.4763636363636363</v>
      </c>
      <c r="F475" s="474">
        <v>64.96</v>
      </c>
      <c r="G475" s="377"/>
      <c r="H475" s="505" t="s">
        <v>375</v>
      </c>
      <c r="I475" s="149">
        <v>3.26</v>
      </c>
    </row>
    <row r="476" spans="1:9" s="44" customFormat="1" ht="16.5" customHeight="1">
      <c r="A476" s="64" t="s">
        <v>892</v>
      </c>
      <c r="B476" s="243" t="s">
        <v>588</v>
      </c>
      <c r="C476" s="65">
        <v>27</v>
      </c>
      <c r="D476" s="356">
        <v>44</v>
      </c>
      <c r="E476" s="65">
        <f t="shared" si="23"/>
        <v>1.4763636363636363</v>
      </c>
      <c r="F476" s="478">
        <v>64.96</v>
      </c>
      <c r="G476" s="383"/>
      <c r="H476" s="507" t="s">
        <v>539</v>
      </c>
      <c r="I476" s="78">
        <v>3.26</v>
      </c>
    </row>
    <row r="477" spans="1:9" s="44" customFormat="1" ht="16.5" customHeight="1">
      <c r="A477" s="64" t="s">
        <v>931</v>
      </c>
      <c r="B477" s="370" t="s">
        <v>425</v>
      </c>
      <c r="C477" s="65">
        <v>27</v>
      </c>
      <c r="D477" s="356">
        <v>44</v>
      </c>
      <c r="E477" s="65">
        <f t="shared" si="23"/>
        <v>1.3627272727272728</v>
      </c>
      <c r="F477" s="478">
        <v>59.96</v>
      </c>
      <c r="G477" s="383"/>
      <c r="H477" s="507" t="s">
        <v>376</v>
      </c>
      <c r="I477" s="78">
        <v>3.26</v>
      </c>
    </row>
    <row r="478" spans="1:9" s="44" customFormat="1" ht="16.5" customHeight="1">
      <c r="A478" s="64" t="s">
        <v>895</v>
      </c>
      <c r="B478" s="370" t="s">
        <v>427</v>
      </c>
      <c r="C478" s="65">
        <v>27</v>
      </c>
      <c r="D478" s="356">
        <v>44</v>
      </c>
      <c r="E478" s="65">
        <f t="shared" si="23"/>
        <v>1.3627272727272728</v>
      </c>
      <c r="F478" s="478">
        <v>59.96</v>
      </c>
      <c r="G478" s="383"/>
      <c r="H478" s="507" t="s">
        <v>318</v>
      </c>
      <c r="I478" s="78">
        <v>3.26</v>
      </c>
    </row>
    <row r="479" spans="1:9" s="44" customFormat="1" ht="16.5" customHeight="1">
      <c r="A479" s="64" t="s">
        <v>932</v>
      </c>
      <c r="B479" s="370" t="s">
        <v>433</v>
      </c>
      <c r="C479" s="65">
        <v>27</v>
      </c>
      <c r="D479" s="356">
        <v>44</v>
      </c>
      <c r="E479" s="65">
        <f t="shared" si="23"/>
        <v>1.4763636363636363</v>
      </c>
      <c r="F479" s="478">
        <v>64.96</v>
      </c>
      <c r="G479" s="383"/>
      <c r="H479" s="507" t="s">
        <v>324</v>
      </c>
      <c r="I479" s="78">
        <v>3.26</v>
      </c>
    </row>
    <row r="480" spans="1:9" s="44" customFormat="1" ht="16.5" customHeight="1">
      <c r="A480" s="64" t="s">
        <v>933</v>
      </c>
      <c r="B480" s="370" t="s">
        <v>434</v>
      </c>
      <c r="C480" s="65">
        <v>27</v>
      </c>
      <c r="D480" s="356">
        <v>44</v>
      </c>
      <c r="E480" s="65">
        <f t="shared" si="23"/>
        <v>1.4763636363636363</v>
      </c>
      <c r="F480" s="478">
        <v>64.96</v>
      </c>
      <c r="G480" s="383"/>
      <c r="H480" s="507" t="s">
        <v>325</v>
      </c>
      <c r="I480" s="78">
        <v>3.26</v>
      </c>
    </row>
    <row r="481" spans="1:9" s="44" customFormat="1" ht="16.5" customHeight="1">
      <c r="A481" s="67" t="s">
        <v>896</v>
      </c>
      <c r="B481" s="105" t="s">
        <v>666</v>
      </c>
      <c r="C481" s="69">
        <v>27</v>
      </c>
      <c r="D481" s="70">
        <v>44</v>
      </c>
      <c r="E481" s="69">
        <f t="shared" si="23"/>
        <v>1.4763636363636363</v>
      </c>
      <c r="F481" s="71">
        <v>64.96</v>
      </c>
      <c r="G481" s="383"/>
      <c r="H481" s="329" t="s">
        <v>819</v>
      </c>
      <c r="I481" s="78">
        <v>3.26</v>
      </c>
    </row>
    <row r="482" spans="1:9" s="44" customFormat="1" ht="16.5" customHeight="1" thickBot="1">
      <c r="A482" s="384" t="s">
        <v>934</v>
      </c>
      <c r="B482" s="385" t="s">
        <v>835</v>
      </c>
      <c r="C482" s="374">
        <v>27</v>
      </c>
      <c r="D482" s="375">
        <v>44</v>
      </c>
      <c r="E482" s="374">
        <f>F482/D482</f>
        <v>1.4763636363636363</v>
      </c>
      <c r="F482" s="376">
        <v>64.96</v>
      </c>
      <c r="G482" s="374"/>
      <c r="H482" s="537" t="s">
        <v>912</v>
      </c>
      <c r="I482" s="109">
        <v>3.26</v>
      </c>
    </row>
    <row r="483" spans="1:9" s="44" customFormat="1" ht="16.5" customHeight="1">
      <c r="A483" s="64" t="s">
        <v>935</v>
      </c>
      <c r="B483" s="370" t="s">
        <v>806</v>
      </c>
      <c r="C483" s="65">
        <v>27</v>
      </c>
      <c r="D483" s="356">
        <v>44</v>
      </c>
      <c r="E483" s="65">
        <f t="shared" si="23"/>
        <v>1.9309090909090907</v>
      </c>
      <c r="F483" s="478">
        <v>84.96</v>
      </c>
      <c r="G483" s="383"/>
      <c r="H483" s="535" t="s">
        <v>744</v>
      </c>
      <c r="I483" s="504">
        <v>3.65</v>
      </c>
    </row>
    <row r="484" spans="1:9" s="44" customFormat="1" ht="16.5" customHeight="1">
      <c r="A484" s="64" t="s">
        <v>936</v>
      </c>
      <c r="B484" s="370" t="s">
        <v>809</v>
      </c>
      <c r="C484" s="65">
        <v>27</v>
      </c>
      <c r="D484" s="356">
        <v>44</v>
      </c>
      <c r="E484" s="65">
        <f t="shared" si="23"/>
        <v>1.9309090909090907</v>
      </c>
      <c r="F484" s="478">
        <v>84.96</v>
      </c>
      <c r="G484" s="383"/>
      <c r="H484" s="529" t="s">
        <v>747</v>
      </c>
      <c r="I484" s="357">
        <v>3.65</v>
      </c>
    </row>
    <row r="485" spans="1:9" s="44" customFormat="1" ht="16.5" customHeight="1">
      <c r="A485" s="64" t="s">
        <v>937</v>
      </c>
      <c r="B485" s="370" t="s">
        <v>810</v>
      </c>
      <c r="C485" s="65">
        <v>27</v>
      </c>
      <c r="D485" s="356">
        <v>44</v>
      </c>
      <c r="E485" s="65">
        <f t="shared" si="23"/>
        <v>1.9309090909090907</v>
      </c>
      <c r="F485" s="478">
        <v>84.96</v>
      </c>
      <c r="G485" s="383"/>
      <c r="H485" s="529" t="s">
        <v>748</v>
      </c>
      <c r="I485" s="357">
        <v>3.65</v>
      </c>
    </row>
    <row r="486" spans="1:9" s="44" customFormat="1" ht="16.5" customHeight="1">
      <c r="A486" s="64" t="s">
        <v>897</v>
      </c>
      <c r="B486" s="370" t="s">
        <v>1106</v>
      </c>
      <c r="C486" s="65">
        <v>27</v>
      </c>
      <c r="D486" s="356">
        <v>44</v>
      </c>
      <c r="E486" s="65">
        <f t="shared" si="23"/>
        <v>1.9309090909090907</v>
      </c>
      <c r="F486" s="478">
        <v>84.96</v>
      </c>
      <c r="G486" s="383"/>
      <c r="H486" s="529" t="s">
        <v>909</v>
      </c>
      <c r="I486" s="357">
        <v>3.65</v>
      </c>
    </row>
    <row r="487" spans="1:9" s="44" customFormat="1" ht="16.5" customHeight="1" thickBot="1">
      <c r="A487" s="384" t="s">
        <v>898</v>
      </c>
      <c r="B487" s="385" t="s">
        <v>1107</v>
      </c>
      <c r="C487" s="374">
        <v>27</v>
      </c>
      <c r="D487" s="375">
        <v>44</v>
      </c>
      <c r="E487" s="374">
        <f>F487/D487</f>
        <v>1.9309090909090907</v>
      </c>
      <c r="F487" s="477">
        <v>84.96</v>
      </c>
      <c r="G487" s="374"/>
      <c r="H487" s="530" t="s">
        <v>910</v>
      </c>
      <c r="I487" s="376">
        <v>3.65</v>
      </c>
    </row>
    <row r="488" spans="1:9" s="382" customFormat="1" ht="15" customHeight="1" thickBot="1">
      <c r="A488" s="628" t="s">
        <v>908</v>
      </c>
      <c r="B488" s="629"/>
      <c r="C488" s="629"/>
      <c r="D488" s="629"/>
      <c r="E488" s="629"/>
      <c r="F488" s="629"/>
      <c r="G488" s="629"/>
      <c r="H488" s="629"/>
      <c r="I488" s="631"/>
    </row>
    <row r="489" spans="1:9" s="8" customFormat="1" ht="15" customHeight="1" thickBot="1">
      <c r="A489" s="37"/>
      <c r="B489" s="34"/>
      <c r="C489" s="35"/>
      <c r="D489" s="36"/>
      <c r="E489" s="3"/>
      <c r="F489" s="28"/>
      <c r="G489" s="5"/>
      <c r="H489" s="29"/>
      <c r="I489" s="32"/>
    </row>
    <row r="490" spans="1:9" s="8" customFormat="1" ht="42" customHeight="1" thickBot="1">
      <c r="A490" s="606" t="s">
        <v>400</v>
      </c>
      <c r="B490" s="617"/>
      <c r="C490" s="617"/>
      <c r="D490" s="617"/>
      <c r="E490" s="617"/>
      <c r="F490" s="618"/>
      <c r="G490" s="27"/>
      <c r="H490" s="643" t="s">
        <v>413</v>
      </c>
      <c r="I490" s="644"/>
    </row>
    <row r="491" spans="1:9" s="8" customFormat="1" ht="16.5" customHeight="1" thickBot="1">
      <c r="A491" s="405" t="s">
        <v>938</v>
      </c>
      <c r="B491" s="280" t="s">
        <v>450</v>
      </c>
      <c r="C491" s="215">
        <v>26.5</v>
      </c>
      <c r="D491" s="261">
        <v>40</v>
      </c>
      <c r="E491" s="215">
        <f>F491/D491</f>
        <v>1.2445</v>
      </c>
      <c r="F491" s="217">
        <v>49.78</v>
      </c>
      <c r="G491" s="5"/>
      <c r="H491" s="139" t="s">
        <v>401</v>
      </c>
      <c r="I491" s="217">
        <v>4.4</v>
      </c>
    </row>
    <row r="492" spans="1:9" s="8" customFormat="1" ht="15.75" customHeight="1" thickBot="1">
      <c r="A492" s="637" t="s">
        <v>352</v>
      </c>
      <c r="B492" s="630"/>
      <c r="C492" s="630"/>
      <c r="D492" s="630"/>
      <c r="E492" s="630"/>
      <c r="F492" s="630"/>
      <c r="G492" s="630"/>
      <c r="H492" s="630"/>
      <c r="I492" s="638"/>
    </row>
    <row r="493" spans="1:9" s="8" customFormat="1" ht="13.5" customHeight="1" thickBot="1">
      <c r="A493" s="40"/>
      <c r="B493" s="30"/>
      <c r="C493" s="30"/>
      <c r="D493" s="30"/>
      <c r="E493" s="30"/>
      <c r="F493" s="60"/>
      <c r="G493" s="30"/>
      <c r="H493" s="38"/>
      <c r="I493" s="62"/>
    </row>
    <row r="494" spans="1:9" s="18" customFormat="1" ht="37.5" customHeight="1" thickBot="1">
      <c r="A494" s="606" t="s">
        <v>402</v>
      </c>
      <c r="B494" s="617"/>
      <c r="C494" s="617"/>
      <c r="D494" s="617"/>
      <c r="E494" s="617"/>
      <c r="F494" s="618"/>
      <c r="G494" s="27"/>
      <c r="H494" s="643" t="s">
        <v>414</v>
      </c>
      <c r="I494" s="644"/>
    </row>
    <row r="495" spans="1:9" s="18" customFormat="1" ht="16.5" customHeight="1">
      <c r="A495" s="141" t="s">
        <v>939</v>
      </c>
      <c r="B495" s="294" t="s">
        <v>449</v>
      </c>
      <c r="C495" s="393">
        <v>29</v>
      </c>
      <c r="D495" s="247">
        <v>74</v>
      </c>
      <c r="E495" s="215">
        <f aca="true" t="shared" si="24" ref="E495:E500">F495/D495</f>
        <v>0.6464864864864865</v>
      </c>
      <c r="F495" s="191">
        <v>47.84</v>
      </c>
      <c r="G495" s="5"/>
      <c r="H495" s="141" t="s">
        <v>372</v>
      </c>
      <c r="I495" s="191">
        <v>3.56</v>
      </c>
    </row>
    <row r="496" spans="1:9" s="18" customFormat="1" ht="16.5" customHeight="1">
      <c r="A496" s="132" t="s">
        <v>940</v>
      </c>
      <c r="B496" s="136" t="s">
        <v>451</v>
      </c>
      <c r="C496" s="219">
        <v>29</v>
      </c>
      <c r="D496" s="248">
        <v>74</v>
      </c>
      <c r="E496" s="224">
        <f t="shared" si="24"/>
        <v>0.6464864864864865</v>
      </c>
      <c r="F496" s="134">
        <v>47.84</v>
      </c>
      <c r="G496" s="5"/>
      <c r="H496" s="132" t="s">
        <v>371</v>
      </c>
      <c r="I496" s="134">
        <v>3.56</v>
      </c>
    </row>
    <row r="497" spans="1:9" s="16" customFormat="1" ht="16.5" customHeight="1">
      <c r="A497" s="132" t="s">
        <v>941</v>
      </c>
      <c r="B497" s="136" t="s">
        <v>452</v>
      </c>
      <c r="C497" s="219">
        <v>29</v>
      </c>
      <c r="D497" s="248">
        <v>74</v>
      </c>
      <c r="E497" s="224">
        <f t="shared" si="24"/>
        <v>0.6464864864864865</v>
      </c>
      <c r="F497" s="134">
        <v>47.84</v>
      </c>
      <c r="G497" s="5"/>
      <c r="H497" s="132" t="s">
        <v>370</v>
      </c>
      <c r="I497" s="134">
        <v>3.56</v>
      </c>
    </row>
    <row r="498" spans="1:9" s="18" customFormat="1" ht="16.5" customHeight="1">
      <c r="A498" s="132" t="s">
        <v>942</v>
      </c>
      <c r="B498" s="136" t="s">
        <v>453</v>
      </c>
      <c r="C498" s="219">
        <v>29</v>
      </c>
      <c r="D498" s="248">
        <v>74</v>
      </c>
      <c r="E498" s="224">
        <f t="shared" si="24"/>
        <v>0.6464864864864865</v>
      </c>
      <c r="F498" s="134">
        <v>47.84</v>
      </c>
      <c r="G498" s="5"/>
      <c r="H498" s="132" t="s">
        <v>369</v>
      </c>
      <c r="I498" s="134">
        <v>3.56</v>
      </c>
    </row>
    <row r="499" spans="1:9" s="8" customFormat="1" ht="16.5" customHeight="1">
      <c r="A499" s="132" t="s">
        <v>943</v>
      </c>
      <c r="B499" s="274" t="s">
        <v>454</v>
      </c>
      <c r="C499" s="225">
        <v>29</v>
      </c>
      <c r="D499" s="252">
        <v>74</v>
      </c>
      <c r="E499" s="259">
        <f t="shared" si="24"/>
        <v>0.6464864864864865</v>
      </c>
      <c r="F499" s="134">
        <v>47.84</v>
      </c>
      <c r="G499" s="5"/>
      <c r="H499" s="203" t="s">
        <v>368</v>
      </c>
      <c r="I499" s="143">
        <v>3.56</v>
      </c>
    </row>
    <row r="500" spans="1:9" s="8" customFormat="1" ht="16.5" customHeight="1" thickBot="1">
      <c r="A500" s="137" t="s">
        <v>944</v>
      </c>
      <c r="B500" s="296" t="s">
        <v>713</v>
      </c>
      <c r="C500" s="235">
        <v>29</v>
      </c>
      <c r="D500" s="269">
        <v>74</v>
      </c>
      <c r="E500" s="235">
        <f t="shared" si="24"/>
        <v>0.6194594594594595</v>
      </c>
      <c r="F500" s="229">
        <v>45.84</v>
      </c>
      <c r="G500" s="51"/>
      <c r="H500" s="228" t="s">
        <v>367</v>
      </c>
      <c r="I500" s="229">
        <v>3.56</v>
      </c>
    </row>
    <row r="501" spans="1:9" ht="12" customHeight="1" thickBot="1">
      <c r="A501" s="637" t="s">
        <v>351</v>
      </c>
      <c r="B501" s="630"/>
      <c r="C501" s="630"/>
      <c r="D501" s="630"/>
      <c r="E501" s="630"/>
      <c r="F501" s="630"/>
      <c r="G501" s="630"/>
      <c r="H501" s="630"/>
      <c r="I501" s="638"/>
    </row>
    <row r="502" spans="1:9" ht="12" customHeight="1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23.25" thickBot="1">
      <c r="A503" s="598" t="s">
        <v>1056</v>
      </c>
      <c r="B503" s="598"/>
      <c r="C503" s="598"/>
      <c r="D503" s="598"/>
      <c r="E503" s="598"/>
      <c r="F503" s="598"/>
      <c r="G503" s="598"/>
      <c r="H503" s="598"/>
      <c r="I503" s="598"/>
    </row>
    <row r="504" spans="1:9" ht="26.25" thickBot="1">
      <c r="A504" s="406" t="s">
        <v>239</v>
      </c>
      <c r="B504" s="407" t="s">
        <v>1057</v>
      </c>
      <c r="C504" s="408" t="s">
        <v>1058</v>
      </c>
      <c r="D504" s="409" t="s">
        <v>1059</v>
      </c>
      <c r="E504" s="410" t="s">
        <v>1060</v>
      </c>
      <c r="F504" s="411" t="s">
        <v>1061</v>
      </c>
      <c r="G504" s="412"/>
      <c r="H504" s="599" t="s">
        <v>1062</v>
      </c>
      <c r="I504" s="600"/>
    </row>
    <row r="505" spans="1:9" ht="16.5" thickBot="1">
      <c r="A505" s="601" t="s">
        <v>1063</v>
      </c>
      <c r="B505" s="602"/>
      <c r="C505" s="602"/>
      <c r="D505" s="602"/>
      <c r="E505" s="602"/>
      <c r="F505" s="602"/>
      <c r="G505" s="590"/>
      <c r="H505" s="590"/>
      <c r="I505" s="591"/>
    </row>
    <row r="506" spans="1:9" ht="23.25" customHeight="1">
      <c r="A506" s="413" t="s">
        <v>1064</v>
      </c>
      <c r="B506" s="414" t="s">
        <v>1065</v>
      </c>
      <c r="C506" s="415" t="s">
        <v>1066</v>
      </c>
      <c r="D506" s="416" t="s">
        <v>1067</v>
      </c>
      <c r="E506" s="417">
        <v>572</v>
      </c>
      <c r="F506" s="418" t="s">
        <v>1067</v>
      </c>
      <c r="G506" s="419"/>
      <c r="H506" s="603" t="s">
        <v>1068</v>
      </c>
      <c r="I506" s="604"/>
    </row>
    <row r="507" spans="1:9" ht="23.25" customHeight="1">
      <c r="A507" s="420">
        <v>72363</v>
      </c>
      <c r="B507" s="421" t="s">
        <v>1069</v>
      </c>
      <c r="C507" s="422">
        <v>25</v>
      </c>
      <c r="D507" s="423">
        <v>4</v>
      </c>
      <c r="E507" s="424">
        <v>985</v>
      </c>
      <c r="F507" s="425">
        <f>E507/C507*D507</f>
        <v>157.6</v>
      </c>
      <c r="G507" s="419"/>
      <c r="H507" s="605" t="s">
        <v>1068</v>
      </c>
      <c r="I507" s="579"/>
    </row>
    <row r="508" spans="1:9" ht="23.25" customHeight="1">
      <c r="A508" s="426">
        <v>72669</v>
      </c>
      <c r="B508" s="427" t="s">
        <v>1070</v>
      </c>
      <c r="C508" s="428" t="s">
        <v>1071</v>
      </c>
      <c r="D508" s="429" t="s">
        <v>1067</v>
      </c>
      <c r="E508" s="430">
        <v>2252</v>
      </c>
      <c r="F508" s="431" t="s">
        <v>1067</v>
      </c>
      <c r="G508" s="419"/>
      <c r="H508" s="605" t="s">
        <v>1068</v>
      </c>
      <c r="I508" s="579"/>
    </row>
    <row r="509" spans="1:9" ht="23.25" customHeight="1">
      <c r="A509" s="426">
        <v>72541</v>
      </c>
      <c r="B509" s="427" t="s">
        <v>1072</v>
      </c>
      <c r="C509" s="428" t="s">
        <v>1071</v>
      </c>
      <c r="D509" s="429" t="s">
        <v>1067</v>
      </c>
      <c r="E509" s="430">
        <v>6180</v>
      </c>
      <c r="F509" s="431" t="s">
        <v>1067</v>
      </c>
      <c r="G509" s="419"/>
      <c r="H509" s="605" t="s">
        <v>1068</v>
      </c>
      <c r="I509" s="579"/>
    </row>
    <row r="510" spans="1:9" ht="23.25" customHeight="1">
      <c r="A510" s="432">
        <v>72666</v>
      </c>
      <c r="B510" s="433" t="s">
        <v>1073</v>
      </c>
      <c r="C510" s="434" t="s">
        <v>1071</v>
      </c>
      <c r="D510" s="435" t="s">
        <v>1067</v>
      </c>
      <c r="E510" s="436">
        <v>527</v>
      </c>
      <c r="F510" s="437"/>
      <c r="G510" s="419"/>
      <c r="H510" s="585" t="s">
        <v>1068</v>
      </c>
      <c r="I510" s="581"/>
    </row>
    <row r="511" spans="1:9" ht="23.25" customHeight="1" thickBot="1">
      <c r="A511" s="438" t="s">
        <v>1074</v>
      </c>
      <c r="B511" s="439" t="s">
        <v>1075</v>
      </c>
      <c r="C511" s="440" t="s">
        <v>1071</v>
      </c>
      <c r="D511" s="441" t="s">
        <v>1067</v>
      </c>
      <c r="E511" s="442">
        <v>3461.22</v>
      </c>
      <c r="F511" s="443" t="s">
        <v>1067</v>
      </c>
      <c r="G511" s="419"/>
      <c r="H511" s="586" t="s">
        <v>1068</v>
      </c>
      <c r="I511" s="587"/>
    </row>
    <row r="512" spans="1:9" ht="24.75" customHeight="1" thickBot="1">
      <c r="A512" s="588" t="s">
        <v>1076</v>
      </c>
      <c r="B512" s="589"/>
      <c r="C512" s="589"/>
      <c r="D512" s="589"/>
      <c r="E512" s="589"/>
      <c r="F512" s="589"/>
      <c r="G512" s="590"/>
      <c r="H512" s="590"/>
      <c r="I512" s="591"/>
    </row>
    <row r="513" spans="1:9" ht="17.25" customHeight="1">
      <c r="A513" s="444">
        <v>72364</v>
      </c>
      <c r="B513" s="495" t="s">
        <v>1077</v>
      </c>
      <c r="C513" s="445">
        <v>25</v>
      </c>
      <c r="D513" s="446">
        <v>4</v>
      </c>
      <c r="E513" s="497">
        <v>598</v>
      </c>
      <c r="F513" s="447">
        <f aca="true" t="shared" si="25" ref="F513:F525">E513/C513*D513</f>
        <v>95.68</v>
      </c>
      <c r="G513" s="501"/>
      <c r="H513" s="592" t="s">
        <v>1068</v>
      </c>
      <c r="I513" s="593"/>
    </row>
    <row r="514" spans="1:9" ht="17.25" customHeight="1">
      <c r="A514" s="449">
        <v>72365</v>
      </c>
      <c r="B514" s="496" t="s">
        <v>1078</v>
      </c>
      <c r="C514" s="450">
        <v>25</v>
      </c>
      <c r="D514" s="451">
        <v>4</v>
      </c>
      <c r="E514" s="498">
        <v>729</v>
      </c>
      <c r="F514" s="452">
        <f t="shared" si="25"/>
        <v>116.64</v>
      </c>
      <c r="G514" s="492"/>
      <c r="H514" s="576" t="s">
        <v>1068</v>
      </c>
      <c r="I514" s="577"/>
    </row>
    <row r="515" spans="1:9" ht="17.25" customHeight="1">
      <c r="A515" s="449">
        <v>72366</v>
      </c>
      <c r="B515" s="496" t="s">
        <v>1098</v>
      </c>
      <c r="C515" s="450">
        <v>25</v>
      </c>
      <c r="D515" s="451">
        <v>4</v>
      </c>
      <c r="E515" s="498">
        <v>710</v>
      </c>
      <c r="F515" s="452">
        <f t="shared" si="25"/>
        <v>113.6</v>
      </c>
      <c r="G515" s="492"/>
      <c r="H515" s="576" t="s">
        <v>1068</v>
      </c>
      <c r="I515" s="577"/>
    </row>
    <row r="516" spans="1:9" ht="17.25" customHeight="1">
      <c r="A516" s="420">
        <v>72301</v>
      </c>
      <c r="B516" s="465" t="s">
        <v>1079</v>
      </c>
      <c r="C516" s="454">
        <v>30</v>
      </c>
      <c r="D516" s="455">
        <v>4</v>
      </c>
      <c r="E516" s="499">
        <v>836</v>
      </c>
      <c r="F516" s="456">
        <f t="shared" si="25"/>
        <v>111.46666666666667</v>
      </c>
      <c r="G516" s="492"/>
      <c r="H516" s="576" t="s">
        <v>1068</v>
      </c>
      <c r="I516" s="577"/>
    </row>
    <row r="517" spans="1:9" ht="17.25" customHeight="1">
      <c r="A517" s="420">
        <v>72302</v>
      </c>
      <c r="B517" s="465" t="s">
        <v>1099</v>
      </c>
      <c r="C517" s="454">
        <v>30</v>
      </c>
      <c r="D517" s="455">
        <v>4</v>
      </c>
      <c r="E517" s="499">
        <v>752</v>
      </c>
      <c r="F517" s="456">
        <f t="shared" si="25"/>
        <v>100.26666666666667</v>
      </c>
      <c r="G517" s="492"/>
      <c r="H517" s="576" t="s">
        <v>1068</v>
      </c>
      <c r="I517" s="577"/>
    </row>
    <row r="518" spans="1:9" ht="17.25" customHeight="1">
      <c r="A518" s="420">
        <v>72303</v>
      </c>
      <c r="B518" s="465" t="s">
        <v>1100</v>
      </c>
      <c r="C518" s="454">
        <v>30</v>
      </c>
      <c r="D518" s="455">
        <v>4</v>
      </c>
      <c r="E518" s="499">
        <v>746</v>
      </c>
      <c r="F518" s="456">
        <f t="shared" si="25"/>
        <v>99.46666666666667</v>
      </c>
      <c r="G518" s="492"/>
      <c r="H518" s="576" t="s">
        <v>1068</v>
      </c>
      <c r="I518" s="577"/>
    </row>
    <row r="519" spans="1:9" ht="17.25" customHeight="1">
      <c r="A519" s="420">
        <v>72304</v>
      </c>
      <c r="B519" s="465" t="s">
        <v>1101</v>
      </c>
      <c r="C519" s="454">
        <v>30</v>
      </c>
      <c r="D519" s="455">
        <v>4</v>
      </c>
      <c r="E519" s="499">
        <v>710</v>
      </c>
      <c r="F519" s="456">
        <f t="shared" si="25"/>
        <v>94.66666666666667</v>
      </c>
      <c r="G519" s="492"/>
      <c r="H519" s="576" t="s">
        <v>1068</v>
      </c>
      <c r="I519" s="577"/>
    </row>
    <row r="520" spans="1:9" ht="17.25" customHeight="1">
      <c r="A520" s="420">
        <v>72305</v>
      </c>
      <c r="B520" s="465" t="s">
        <v>1102</v>
      </c>
      <c r="C520" s="454">
        <v>30</v>
      </c>
      <c r="D520" s="455">
        <v>4</v>
      </c>
      <c r="E520" s="499">
        <v>710</v>
      </c>
      <c r="F520" s="456">
        <f t="shared" si="25"/>
        <v>94.66666666666667</v>
      </c>
      <c r="G520" s="492"/>
      <c r="H520" s="576" t="s">
        <v>1068</v>
      </c>
      <c r="I520" s="577"/>
    </row>
    <row r="521" spans="1:9" ht="17.25" customHeight="1">
      <c r="A521" s="493">
        <v>72306</v>
      </c>
      <c r="B521" s="468" t="s">
        <v>1080</v>
      </c>
      <c r="C521" s="450">
        <v>30</v>
      </c>
      <c r="D521" s="451">
        <v>4</v>
      </c>
      <c r="E521" s="498">
        <v>827</v>
      </c>
      <c r="F521" s="452">
        <f t="shared" si="25"/>
        <v>110.26666666666667</v>
      </c>
      <c r="G521" s="492"/>
      <c r="H521" s="576" t="s">
        <v>1068</v>
      </c>
      <c r="I521" s="577"/>
    </row>
    <row r="522" spans="1:9" ht="17.25" customHeight="1">
      <c r="A522" s="420">
        <v>72308</v>
      </c>
      <c r="B522" s="465" t="s">
        <v>1081</v>
      </c>
      <c r="C522" s="454">
        <v>30</v>
      </c>
      <c r="D522" s="455">
        <v>4</v>
      </c>
      <c r="E522" s="499">
        <v>850</v>
      </c>
      <c r="F522" s="456">
        <f t="shared" si="25"/>
        <v>113.33333333333333</v>
      </c>
      <c r="G522" s="492"/>
      <c r="H522" s="578" t="s">
        <v>1068</v>
      </c>
      <c r="I522" s="579"/>
    </row>
    <row r="523" spans="1:9" ht="17.25" customHeight="1">
      <c r="A523" s="420">
        <v>72309</v>
      </c>
      <c r="B523" s="465" t="s">
        <v>1103</v>
      </c>
      <c r="C523" s="454">
        <v>30</v>
      </c>
      <c r="D523" s="455">
        <v>4</v>
      </c>
      <c r="E523" s="499">
        <v>766</v>
      </c>
      <c r="F523" s="456">
        <f t="shared" si="25"/>
        <v>102.13333333333334</v>
      </c>
      <c r="G523" s="492"/>
      <c r="H523" s="578" t="s">
        <v>1068</v>
      </c>
      <c r="I523" s="579"/>
    </row>
    <row r="524" spans="1:9" ht="17.25" customHeight="1">
      <c r="A524" s="420">
        <v>72312</v>
      </c>
      <c r="B524" s="465" t="s">
        <v>1104</v>
      </c>
      <c r="C524" s="454">
        <v>30</v>
      </c>
      <c r="D524" s="455">
        <v>4</v>
      </c>
      <c r="E524" s="499">
        <v>787</v>
      </c>
      <c r="F524" s="456">
        <f t="shared" si="25"/>
        <v>104.93333333333334</v>
      </c>
      <c r="G524" s="492"/>
      <c r="H524" s="578" t="s">
        <v>1068</v>
      </c>
      <c r="I524" s="579"/>
    </row>
    <row r="525" spans="1:9" ht="17.25" customHeight="1" thickBot="1">
      <c r="A525" s="457">
        <v>72315</v>
      </c>
      <c r="B525" s="471" t="s">
        <v>1105</v>
      </c>
      <c r="C525" s="458">
        <v>30</v>
      </c>
      <c r="D525" s="459">
        <v>4</v>
      </c>
      <c r="E525" s="500">
        <v>752</v>
      </c>
      <c r="F525" s="460">
        <f t="shared" si="25"/>
        <v>100.26666666666667</v>
      </c>
      <c r="G525" s="494"/>
      <c r="H525" s="582" t="s">
        <v>1068</v>
      </c>
      <c r="I525" s="583"/>
    </row>
    <row r="526" spans="1:9" ht="24.75" customHeight="1" thickBot="1">
      <c r="A526" s="594" t="s">
        <v>1082</v>
      </c>
      <c r="B526" s="595"/>
      <c r="C526" s="595"/>
      <c r="D526" s="595"/>
      <c r="E526" s="595"/>
      <c r="F526" s="595"/>
      <c r="G526" s="595"/>
      <c r="H526" s="589"/>
      <c r="I526" s="596"/>
    </row>
    <row r="527" spans="1:9" ht="24">
      <c r="A527" s="461" t="s">
        <v>1083</v>
      </c>
      <c r="B527" s="462" t="s">
        <v>1084</v>
      </c>
      <c r="C527" s="445">
        <v>25</v>
      </c>
      <c r="D527" s="446">
        <v>3</v>
      </c>
      <c r="E527" s="463">
        <v>844</v>
      </c>
      <c r="F527" s="447">
        <f>E527/C527*D527</f>
        <v>101.28</v>
      </c>
      <c r="G527" s="448"/>
      <c r="H527" s="597" t="s">
        <v>1068</v>
      </c>
      <c r="I527" s="593"/>
    </row>
    <row r="528" spans="1:9" ht="24">
      <c r="A528" s="464" t="s">
        <v>1085</v>
      </c>
      <c r="B528" s="465" t="s">
        <v>1086</v>
      </c>
      <c r="C528" s="454">
        <v>25</v>
      </c>
      <c r="D528" s="455">
        <v>3</v>
      </c>
      <c r="E528" s="466">
        <v>1281</v>
      </c>
      <c r="F528" s="456">
        <f>E528/C528*D528</f>
        <v>153.72</v>
      </c>
      <c r="G528" s="453"/>
      <c r="H528" s="580" t="s">
        <v>1068</v>
      </c>
      <c r="I528" s="581"/>
    </row>
    <row r="529" spans="1:9" ht="24">
      <c r="A529" s="464" t="s">
        <v>1087</v>
      </c>
      <c r="B529" s="465" t="s">
        <v>1088</v>
      </c>
      <c r="C529" s="454">
        <v>25</v>
      </c>
      <c r="D529" s="455">
        <v>3</v>
      </c>
      <c r="E529" s="466">
        <v>1144</v>
      </c>
      <c r="F529" s="456">
        <f>E529/C529*D529</f>
        <v>137.28</v>
      </c>
      <c r="G529" s="453"/>
      <c r="H529" s="580" t="s">
        <v>1068</v>
      </c>
      <c r="I529" s="581"/>
    </row>
    <row r="530" spans="1:9" ht="24">
      <c r="A530" s="467" t="s">
        <v>1089</v>
      </c>
      <c r="B530" s="468" t="s">
        <v>1090</v>
      </c>
      <c r="C530" s="450">
        <v>25</v>
      </c>
      <c r="D530" s="451">
        <v>3</v>
      </c>
      <c r="E530" s="469">
        <v>1144</v>
      </c>
      <c r="F530" s="452">
        <f>E530/C530*D530</f>
        <v>137.28</v>
      </c>
      <c r="G530" s="453"/>
      <c r="H530" s="585" t="s">
        <v>1068</v>
      </c>
      <c r="I530" s="581"/>
    </row>
    <row r="531" spans="1:9" ht="24.75" thickBot="1">
      <c r="A531" s="470" t="s">
        <v>1091</v>
      </c>
      <c r="B531" s="471" t="s">
        <v>1092</v>
      </c>
      <c r="C531" s="458">
        <v>25</v>
      </c>
      <c r="D531" s="459">
        <v>3</v>
      </c>
      <c r="E531" s="472">
        <v>991</v>
      </c>
      <c r="F531" s="460">
        <f>E531/C531*D531</f>
        <v>118.92</v>
      </c>
      <c r="G531" s="473"/>
      <c r="H531" s="574" t="s">
        <v>1068</v>
      </c>
      <c r="I531" s="575"/>
    </row>
    <row r="532" spans="1:9" ht="20.25" customHeight="1">
      <c r="A532" s="634" t="s">
        <v>628</v>
      </c>
      <c r="B532" s="634"/>
      <c r="C532" s="634"/>
      <c r="D532" s="634"/>
      <c r="E532" s="634"/>
      <c r="F532" s="634"/>
      <c r="G532" s="634"/>
      <c r="H532" s="634"/>
      <c r="I532" s="634"/>
    </row>
    <row r="533" spans="1:9" ht="36" customHeight="1">
      <c r="A533" s="634" t="s">
        <v>629</v>
      </c>
      <c r="B533" s="634"/>
      <c r="C533" s="634"/>
      <c r="D533" s="634"/>
      <c r="E533" s="634"/>
      <c r="F533" s="634"/>
      <c r="G533" s="634"/>
      <c r="H533" s="634"/>
      <c r="I533" s="634"/>
    </row>
    <row r="534" spans="1:9" ht="18.75" customHeight="1">
      <c r="A534" s="634" t="s">
        <v>630</v>
      </c>
      <c r="B534" s="634"/>
      <c r="C534" s="634"/>
      <c r="D534" s="634"/>
      <c r="E534" s="634"/>
      <c r="F534" s="634"/>
      <c r="G534" s="634"/>
      <c r="H534" s="634"/>
      <c r="I534" s="634"/>
    </row>
    <row r="535" spans="3:9" ht="11.25">
      <c r="C535" s="1"/>
      <c r="D535" s="1"/>
      <c r="E535" s="1"/>
      <c r="F535" s="61"/>
      <c r="G535" s="6"/>
      <c r="H535" s="23"/>
      <c r="I535" s="63"/>
    </row>
    <row r="536" spans="3:9" ht="11.25">
      <c r="C536" s="1"/>
      <c r="D536" s="1"/>
      <c r="E536" s="1"/>
      <c r="F536" s="61"/>
      <c r="G536" s="6"/>
      <c r="H536" s="23"/>
      <c r="I536" s="63"/>
    </row>
    <row r="537" spans="3:9" ht="11.25">
      <c r="C537" s="1"/>
      <c r="D537" s="1"/>
      <c r="E537" s="1"/>
      <c r="F537" s="61"/>
      <c r="G537" s="6"/>
      <c r="H537" s="23"/>
      <c r="I537" s="63"/>
    </row>
    <row r="538" spans="3:9" ht="11.25">
      <c r="C538" s="1"/>
      <c r="D538" s="1"/>
      <c r="E538" s="1"/>
      <c r="F538" s="61"/>
      <c r="G538" s="6"/>
      <c r="H538" s="23"/>
      <c r="I538" s="63"/>
    </row>
    <row r="539" spans="3:9" ht="11.25">
      <c r="C539" s="1"/>
      <c r="D539" s="1"/>
      <c r="E539" s="1"/>
      <c r="F539" s="61"/>
      <c r="G539" s="6"/>
      <c r="H539" s="23"/>
      <c r="I539" s="63"/>
    </row>
    <row r="540" spans="3:9" ht="11.25">
      <c r="C540" s="1"/>
      <c r="D540" s="1"/>
      <c r="E540" s="1"/>
      <c r="F540" s="61"/>
      <c r="G540" s="6"/>
      <c r="H540" s="23"/>
      <c r="I540" s="63"/>
    </row>
    <row r="541" spans="3:9" ht="11.25">
      <c r="C541" s="1"/>
      <c r="D541" s="1"/>
      <c r="E541" s="1"/>
      <c r="F541" s="61"/>
      <c r="G541" s="6"/>
      <c r="H541" s="23"/>
      <c r="I541" s="63"/>
    </row>
    <row r="542" spans="3:9" ht="11.25">
      <c r="C542" s="1"/>
      <c r="D542" s="1"/>
      <c r="E542" s="1"/>
      <c r="F542" s="61"/>
      <c r="G542" s="6"/>
      <c r="H542" s="23"/>
      <c r="I542" s="63"/>
    </row>
    <row r="543" spans="3:9" ht="11.25">
      <c r="C543" s="1"/>
      <c r="D543" s="1"/>
      <c r="E543" s="1"/>
      <c r="F543" s="61"/>
      <c r="G543" s="6"/>
      <c r="H543" s="23"/>
      <c r="I543" s="63"/>
    </row>
    <row r="544" spans="3:9" ht="11.25">
      <c r="C544" s="1"/>
      <c r="D544" s="1"/>
      <c r="E544" s="1"/>
      <c r="F544" s="61"/>
      <c r="G544" s="6"/>
      <c r="H544" s="23"/>
      <c r="I544" s="63"/>
    </row>
    <row r="545" spans="3:9" ht="11.25">
      <c r="C545" s="1"/>
      <c r="D545" s="1"/>
      <c r="E545" s="1"/>
      <c r="F545" s="61"/>
      <c r="G545" s="6"/>
      <c r="H545" s="23"/>
      <c r="I545" s="63"/>
    </row>
    <row r="546" spans="3:9" ht="11.25">
      <c r="C546" s="1"/>
      <c r="D546" s="1"/>
      <c r="E546" s="1"/>
      <c r="F546" s="61"/>
      <c r="G546" s="6"/>
      <c r="H546" s="23"/>
      <c r="I546" s="63"/>
    </row>
    <row r="547" spans="3:9" ht="11.25">
      <c r="C547" s="1"/>
      <c r="D547" s="1"/>
      <c r="E547" s="1"/>
      <c r="F547" s="61"/>
      <c r="G547" s="6"/>
      <c r="H547" s="23"/>
      <c r="I547" s="63"/>
    </row>
    <row r="548" spans="3:9" ht="11.25">
      <c r="C548" s="1"/>
      <c r="D548" s="1"/>
      <c r="E548" s="1"/>
      <c r="F548" s="61"/>
      <c r="G548" s="6"/>
      <c r="H548" s="23"/>
      <c r="I548" s="63"/>
    </row>
    <row r="549" spans="3:9" ht="11.25">
      <c r="C549" s="1"/>
      <c r="D549" s="1"/>
      <c r="E549" s="1"/>
      <c r="F549" s="61"/>
      <c r="G549" s="6"/>
      <c r="H549" s="23"/>
      <c r="I549" s="63"/>
    </row>
    <row r="550" spans="3:9" ht="11.25">
      <c r="C550" s="1"/>
      <c r="D550" s="1"/>
      <c r="E550" s="1"/>
      <c r="F550" s="61"/>
      <c r="G550" s="6"/>
      <c r="H550" s="23"/>
      <c r="I550" s="63"/>
    </row>
    <row r="551" spans="3:9" ht="11.25">
      <c r="C551" s="1"/>
      <c r="D551" s="1"/>
      <c r="E551" s="1"/>
      <c r="F551" s="61"/>
      <c r="G551" s="6"/>
      <c r="H551" s="23"/>
      <c r="I551" s="63"/>
    </row>
    <row r="552" spans="3:9" ht="11.25">
      <c r="C552" s="1"/>
      <c r="D552" s="1"/>
      <c r="E552" s="1"/>
      <c r="F552" s="61"/>
      <c r="G552" s="6"/>
      <c r="H552" s="23"/>
      <c r="I552" s="63"/>
    </row>
    <row r="553" spans="3:9" ht="11.25">
      <c r="C553" s="1"/>
      <c r="D553" s="1"/>
      <c r="E553" s="1"/>
      <c r="F553" s="61"/>
      <c r="G553" s="6"/>
      <c r="H553" s="23"/>
      <c r="I553" s="63"/>
    </row>
    <row r="554" spans="3:9" ht="11.25">
      <c r="C554" s="1"/>
      <c r="D554" s="1"/>
      <c r="E554" s="1"/>
      <c r="F554" s="61"/>
      <c r="G554" s="6"/>
      <c r="H554" s="23"/>
      <c r="I554" s="63"/>
    </row>
    <row r="555" spans="3:9" ht="11.25">
      <c r="C555" s="1"/>
      <c r="D555" s="1"/>
      <c r="E555" s="1"/>
      <c r="F555" s="61"/>
      <c r="G555" s="6"/>
      <c r="H555" s="23"/>
      <c r="I555" s="63"/>
    </row>
    <row r="556" spans="3:9" ht="11.25">
      <c r="C556" s="1"/>
      <c r="D556" s="1"/>
      <c r="E556" s="1"/>
      <c r="F556" s="61"/>
      <c r="G556" s="6"/>
      <c r="H556" s="23"/>
      <c r="I556" s="63"/>
    </row>
    <row r="557" spans="3:9" ht="11.25">
      <c r="C557" s="1"/>
      <c r="D557" s="1"/>
      <c r="E557" s="1"/>
      <c r="F557" s="61"/>
      <c r="G557" s="6"/>
      <c r="H557" s="23"/>
      <c r="I557" s="63"/>
    </row>
    <row r="558" spans="3:9" ht="11.25">
      <c r="C558" s="1"/>
      <c r="D558" s="1"/>
      <c r="E558" s="1"/>
      <c r="F558" s="61"/>
      <c r="G558" s="6"/>
      <c r="H558" s="23"/>
      <c r="I558" s="63"/>
    </row>
    <row r="559" spans="3:9" ht="11.25">
      <c r="C559" s="1"/>
      <c r="D559" s="1"/>
      <c r="E559" s="1"/>
      <c r="F559" s="61"/>
      <c r="G559" s="6"/>
      <c r="H559" s="23"/>
      <c r="I559" s="63"/>
    </row>
    <row r="560" spans="3:9" ht="11.25">
      <c r="C560" s="1"/>
      <c r="D560" s="1"/>
      <c r="E560" s="1"/>
      <c r="F560" s="61"/>
      <c r="G560" s="6"/>
      <c r="H560" s="23"/>
      <c r="I560" s="63"/>
    </row>
    <row r="561" spans="3:9" ht="11.25">
      <c r="C561" s="1"/>
      <c r="D561" s="1"/>
      <c r="E561" s="1"/>
      <c r="F561" s="61"/>
      <c r="G561" s="6"/>
      <c r="H561" s="23"/>
      <c r="I561" s="63"/>
    </row>
    <row r="562" spans="3:9" ht="11.25">
      <c r="C562" s="1"/>
      <c r="D562" s="1"/>
      <c r="E562" s="1"/>
      <c r="F562" s="61"/>
      <c r="G562" s="6"/>
      <c r="H562" s="23"/>
      <c r="I562" s="63"/>
    </row>
    <row r="563" spans="3:9" ht="11.25">
      <c r="C563" s="1"/>
      <c r="D563" s="1"/>
      <c r="E563" s="1"/>
      <c r="F563" s="61"/>
      <c r="G563" s="6"/>
      <c r="H563" s="23"/>
      <c r="I563" s="63"/>
    </row>
    <row r="564" spans="3:9" ht="11.25">
      <c r="C564" s="1"/>
      <c r="D564" s="1"/>
      <c r="E564" s="1"/>
      <c r="F564" s="61"/>
      <c r="G564" s="6"/>
      <c r="H564" s="23"/>
      <c r="I564" s="63"/>
    </row>
    <row r="565" spans="3:9" ht="11.25">
      <c r="C565" s="1"/>
      <c r="D565" s="1"/>
      <c r="E565" s="1"/>
      <c r="F565" s="61"/>
      <c r="G565" s="6"/>
      <c r="H565" s="23"/>
      <c r="I565" s="63"/>
    </row>
  </sheetData>
  <sheetProtection/>
  <mergeCells count="122">
    <mergeCell ref="A253:I253"/>
    <mergeCell ref="H106:I106"/>
    <mergeCell ref="A1:I1"/>
    <mergeCell ref="A2:I2"/>
    <mergeCell ref="A3:I3"/>
    <mergeCell ref="A4:I4"/>
    <mergeCell ref="A5:I5"/>
    <mergeCell ref="D106:D107"/>
    <mergeCell ref="E106:E107"/>
    <mergeCell ref="F106:F107"/>
    <mergeCell ref="B470:F471"/>
    <mergeCell ref="A222:F222"/>
    <mergeCell ref="H222:I222"/>
    <mergeCell ref="H296:I296"/>
    <mergeCell ref="A296:F296"/>
    <mergeCell ref="A45:I45"/>
    <mergeCell ref="A46:F46"/>
    <mergeCell ref="H46:I46"/>
    <mergeCell ref="A57:I57"/>
    <mergeCell ref="C106:C107"/>
    <mergeCell ref="A58:F58"/>
    <mergeCell ref="H58:I58"/>
    <mergeCell ref="A81:I81"/>
    <mergeCell ref="A82:F82"/>
    <mergeCell ref="H82:I82"/>
    <mergeCell ref="A105:I105"/>
    <mergeCell ref="A104:I104"/>
    <mergeCell ref="A151:F151"/>
    <mergeCell ref="H151:I151"/>
    <mergeCell ref="H107:I107"/>
    <mergeCell ref="A108:F108"/>
    <mergeCell ref="H108:I108"/>
    <mergeCell ref="A155:F155"/>
    <mergeCell ref="H155:I155"/>
    <mergeCell ref="A106:A107"/>
    <mergeCell ref="B106:B107"/>
    <mergeCell ref="A210:I210"/>
    <mergeCell ref="A211:F211"/>
    <mergeCell ref="H211:I211"/>
    <mergeCell ref="A221:I221"/>
    <mergeCell ref="A157:F157"/>
    <mergeCell ref="A165:F165"/>
    <mergeCell ref="H165:I165"/>
    <mergeCell ref="A219:F219"/>
    <mergeCell ref="H219:I219"/>
    <mergeCell ref="H157:I157"/>
    <mergeCell ref="H226:I226"/>
    <mergeCell ref="A255:F255"/>
    <mergeCell ref="H255:I255"/>
    <mergeCell ref="A305:I305"/>
    <mergeCell ref="A306:F306"/>
    <mergeCell ref="H306:I306"/>
    <mergeCell ref="A226:F226"/>
    <mergeCell ref="A283:F283"/>
    <mergeCell ref="H283:I283"/>
    <mergeCell ref="A294:I294"/>
    <mergeCell ref="A347:F347"/>
    <mergeCell ref="H347:I347"/>
    <mergeCell ref="A368:I368"/>
    <mergeCell ref="A369:F369"/>
    <mergeCell ref="H369:I369"/>
    <mergeCell ref="A380:F380"/>
    <mergeCell ref="H380:I380"/>
    <mergeCell ref="A488:I488"/>
    <mergeCell ref="H470:I471"/>
    <mergeCell ref="H516:I516"/>
    <mergeCell ref="H427:I427"/>
    <mergeCell ref="A490:F490"/>
    <mergeCell ref="H490:I490"/>
    <mergeCell ref="A492:I492"/>
    <mergeCell ref="A494:F494"/>
    <mergeCell ref="H494:I494"/>
    <mergeCell ref="A443:I443"/>
    <mergeCell ref="A468:I468"/>
    <mergeCell ref="A408:I408"/>
    <mergeCell ref="A409:F409"/>
    <mergeCell ref="H409:I409"/>
    <mergeCell ref="A427:F427"/>
    <mergeCell ref="A534:I534"/>
    <mergeCell ref="A533:I533"/>
    <mergeCell ref="A470:A471"/>
    <mergeCell ref="A532:I532"/>
    <mergeCell ref="A501:I501"/>
    <mergeCell ref="A399:F399"/>
    <mergeCell ref="A8:F8"/>
    <mergeCell ref="H8:I8"/>
    <mergeCell ref="A7:I7"/>
    <mergeCell ref="A444:F444"/>
    <mergeCell ref="H444:I444"/>
    <mergeCell ref="A387:I387"/>
    <mergeCell ref="A388:F388"/>
    <mergeCell ref="H388:I388"/>
    <mergeCell ref="H399:I399"/>
    <mergeCell ref="H527:I527"/>
    <mergeCell ref="A503:I503"/>
    <mergeCell ref="H504:I504"/>
    <mergeCell ref="A505:I505"/>
    <mergeCell ref="H506:I506"/>
    <mergeCell ref="H507:I507"/>
    <mergeCell ref="H508:I508"/>
    <mergeCell ref="H509:I509"/>
    <mergeCell ref="H510:I510"/>
    <mergeCell ref="A6:I6"/>
    <mergeCell ref="H530:I530"/>
    <mergeCell ref="H529:I529"/>
    <mergeCell ref="H511:I511"/>
    <mergeCell ref="A512:I512"/>
    <mergeCell ref="H513:I513"/>
    <mergeCell ref="H514:I514"/>
    <mergeCell ref="H521:I521"/>
    <mergeCell ref="H522:I522"/>
    <mergeCell ref="A526:I526"/>
    <mergeCell ref="H531:I531"/>
    <mergeCell ref="H515:I515"/>
    <mergeCell ref="H517:I517"/>
    <mergeCell ref="H518:I518"/>
    <mergeCell ref="H519:I519"/>
    <mergeCell ref="H520:I520"/>
    <mergeCell ref="H523:I523"/>
    <mergeCell ref="H528:I528"/>
    <mergeCell ref="H524:I524"/>
    <mergeCell ref="H525:I525"/>
  </mergeCells>
  <printOptions/>
  <pageMargins left="0.7086614173228347" right="0.2755905511811024" top="0.29" bottom="0.22" header="0.23" footer="0.2"/>
  <pageSetup fitToHeight="8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samsung</cp:lastModifiedBy>
  <cp:lastPrinted>2017-10-19T09:45:53Z</cp:lastPrinted>
  <dcterms:created xsi:type="dcterms:W3CDTF">1997-06-11T13:39:22Z</dcterms:created>
  <dcterms:modified xsi:type="dcterms:W3CDTF">2017-10-31T11:44:54Z</dcterms:modified>
  <cp:category/>
  <cp:version/>
  <cp:contentType/>
  <cp:contentStatus/>
</cp:coreProperties>
</file>